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F\FIR\1_Gyuri\oktatas.hu-statisztikai adatok\_Publikálás\_\"/>
    </mc:Choice>
  </mc:AlternateContent>
  <bookViews>
    <workbookView xWindow="0" yWindow="0" windowWidth="28800" windowHeight="12000"/>
  </bookViews>
  <sheets>
    <sheet name="stat2015_3_1_10" sheetId="2" r:id="rId1"/>
  </sheets>
  <definedNames>
    <definedName name="_xlnm._FilterDatabase" localSheetId="0" hidden="1">stat2015_3_1_10!$A$4:$N$261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1" i="2" l="1"/>
  <c r="L261" i="2"/>
  <c r="J261" i="2"/>
  <c r="H261" i="2"/>
  <c r="F261" i="2"/>
  <c r="N260" i="2"/>
  <c r="L260" i="2"/>
  <c r="J260" i="2"/>
  <c r="H260" i="2"/>
  <c r="F260" i="2"/>
  <c r="N259" i="2"/>
  <c r="L259" i="2"/>
  <c r="J259" i="2"/>
  <c r="H259" i="2"/>
  <c r="F259" i="2"/>
  <c r="N257" i="2"/>
  <c r="L257" i="2"/>
  <c r="J257" i="2"/>
  <c r="H257" i="2"/>
  <c r="F257" i="2"/>
  <c r="N255" i="2"/>
  <c r="L255" i="2"/>
  <c r="J255" i="2"/>
  <c r="H255" i="2"/>
  <c r="F255" i="2"/>
  <c r="N253" i="2"/>
  <c r="L253" i="2"/>
  <c r="J253" i="2"/>
  <c r="H253" i="2"/>
  <c r="F253" i="2"/>
  <c r="N251" i="2"/>
  <c r="L251" i="2"/>
  <c r="J251" i="2"/>
  <c r="H251" i="2"/>
  <c r="F251" i="2"/>
  <c r="N247" i="2"/>
  <c r="L247" i="2"/>
  <c r="J247" i="2"/>
  <c r="H247" i="2"/>
  <c r="F247" i="2"/>
  <c r="N245" i="2"/>
  <c r="L245" i="2"/>
  <c r="J245" i="2"/>
  <c r="H245" i="2"/>
  <c r="F245" i="2"/>
  <c r="N243" i="2"/>
  <c r="L243" i="2"/>
  <c r="J243" i="2"/>
  <c r="H243" i="2"/>
  <c r="F243" i="2"/>
  <c r="N241" i="2"/>
  <c r="L241" i="2"/>
  <c r="J241" i="2"/>
  <c r="H241" i="2"/>
  <c r="F241" i="2"/>
  <c r="N239" i="2"/>
  <c r="L239" i="2"/>
  <c r="J239" i="2"/>
  <c r="H239" i="2"/>
  <c r="F239" i="2"/>
  <c r="N237" i="2"/>
  <c r="L237" i="2"/>
  <c r="J237" i="2"/>
  <c r="H237" i="2"/>
  <c r="F237" i="2"/>
  <c r="N235" i="2"/>
  <c r="L235" i="2"/>
  <c r="J235" i="2"/>
  <c r="H235" i="2"/>
  <c r="F235" i="2"/>
  <c r="N233" i="2"/>
  <c r="L233" i="2"/>
  <c r="J233" i="2"/>
  <c r="H233" i="2"/>
  <c r="F233" i="2"/>
  <c r="N231" i="2"/>
  <c r="L231" i="2"/>
  <c r="J231" i="2"/>
  <c r="H231" i="2"/>
  <c r="F231" i="2"/>
  <c r="N229" i="2"/>
  <c r="L229" i="2"/>
  <c r="J229" i="2"/>
  <c r="H229" i="2"/>
  <c r="F229" i="2"/>
  <c r="N227" i="2"/>
  <c r="L227" i="2"/>
  <c r="J227" i="2"/>
  <c r="H227" i="2"/>
  <c r="F227" i="2"/>
  <c r="N225" i="2"/>
  <c r="L225" i="2"/>
  <c r="J225" i="2"/>
  <c r="H225" i="2"/>
  <c r="F225" i="2"/>
  <c r="N223" i="2"/>
  <c r="L223" i="2"/>
  <c r="J223" i="2"/>
  <c r="H223" i="2"/>
  <c r="F223" i="2"/>
  <c r="N221" i="2"/>
  <c r="L221" i="2"/>
  <c r="J221" i="2"/>
  <c r="H221" i="2"/>
  <c r="F221" i="2"/>
  <c r="N219" i="2"/>
  <c r="L219" i="2"/>
  <c r="J219" i="2"/>
  <c r="H219" i="2"/>
  <c r="F219" i="2"/>
  <c r="N214" i="2"/>
  <c r="L214" i="2"/>
  <c r="J214" i="2"/>
  <c r="H214" i="2"/>
  <c r="F214" i="2"/>
  <c r="N212" i="2"/>
  <c r="L212" i="2"/>
  <c r="J212" i="2"/>
  <c r="H212" i="2"/>
  <c r="F212" i="2"/>
  <c r="N207" i="2"/>
  <c r="L207" i="2"/>
  <c r="J207" i="2"/>
  <c r="H207" i="2"/>
  <c r="F207" i="2"/>
  <c r="N206" i="2"/>
  <c r="L206" i="2"/>
  <c r="J206" i="2"/>
  <c r="H206" i="2"/>
  <c r="F206" i="2"/>
  <c r="N190" i="2"/>
  <c r="L190" i="2"/>
  <c r="J190" i="2"/>
  <c r="H190" i="2"/>
  <c r="F190" i="2"/>
  <c r="N185" i="2"/>
  <c r="L185" i="2"/>
  <c r="J185" i="2"/>
  <c r="H185" i="2"/>
  <c r="F185" i="2"/>
  <c r="N177" i="2"/>
  <c r="L177" i="2"/>
  <c r="J177" i="2"/>
  <c r="H177" i="2"/>
  <c r="F177" i="2"/>
  <c r="N168" i="2"/>
  <c r="L168" i="2"/>
  <c r="J168" i="2"/>
  <c r="H168" i="2"/>
  <c r="F168" i="2"/>
  <c r="N159" i="2"/>
  <c r="L159" i="2"/>
  <c r="J159" i="2"/>
  <c r="H159" i="2"/>
  <c r="F159" i="2"/>
  <c r="N152" i="2"/>
  <c r="L152" i="2"/>
  <c r="J152" i="2"/>
  <c r="H152" i="2"/>
  <c r="F152" i="2"/>
  <c r="N150" i="2"/>
  <c r="L150" i="2"/>
  <c r="J150" i="2"/>
  <c r="H150" i="2"/>
  <c r="F150" i="2"/>
  <c r="N144" i="2"/>
  <c r="L144" i="2"/>
  <c r="J144" i="2"/>
  <c r="H144" i="2"/>
  <c r="F144" i="2"/>
  <c r="N139" i="2"/>
  <c r="L139" i="2"/>
  <c r="J139" i="2"/>
  <c r="H139" i="2"/>
  <c r="F139" i="2"/>
  <c r="N137" i="2"/>
  <c r="L137" i="2"/>
  <c r="J137" i="2"/>
  <c r="H137" i="2"/>
  <c r="F137" i="2"/>
  <c r="N135" i="2"/>
  <c r="L135" i="2"/>
  <c r="J135" i="2"/>
  <c r="H135" i="2"/>
  <c r="F135" i="2"/>
  <c r="N126" i="2"/>
  <c r="L126" i="2"/>
  <c r="J126" i="2"/>
  <c r="H126" i="2"/>
  <c r="F126" i="2"/>
  <c r="N113" i="2"/>
  <c r="L113" i="2"/>
  <c r="J113" i="2"/>
  <c r="H113" i="2"/>
  <c r="F113" i="2"/>
  <c r="N106" i="2"/>
  <c r="L106" i="2"/>
  <c r="J106" i="2"/>
  <c r="H106" i="2"/>
  <c r="F106" i="2"/>
  <c r="N99" i="2"/>
  <c r="L99" i="2"/>
  <c r="J99" i="2"/>
  <c r="H99" i="2"/>
  <c r="F99" i="2"/>
  <c r="N89" i="2"/>
  <c r="L89" i="2"/>
  <c r="J89" i="2"/>
  <c r="H89" i="2"/>
  <c r="F89" i="2"/>
  <c r="N87" i="2"/>
  <c r="L87" i="2"/>
  <c r="J87" i="2"/>
  <c r="H87" i="2"/>
  <c r="F87" i="2"/>
  <c r="N78" i="2"/>
  <c r="L78" i="2"/>
  <c r="J78" i="2"/>
  <c r="H78" i="2"/>
  <c r="F78" i="2"/>
  <c r="N76" i="2"/>
  <c r="L76" i="2"/>
  <c r="J76" i="2"/>
  <c r="H76" i="2"/>
  <c r="F76" i="2"/>
  <c r="N74" i="2"/>
  <c r="L74" i="2"/>
  <c r="J74" i="2"/>
  <c r="H74" i="2"/>
  <c r="F74" i="2"/>
  <c r="N72" i="2"/>
  <c r="L72" i="2"/>
  <c r="J72" i="2"/>
  <c r="H72" i="2"/>
  <c r="F72" i="2"/>
  <c r="N70" i="2"/>
  <c r="L70" i="2"/>
  <c r="J70" i="2"/>
  <c r="H70" i="2"/>
  <c r="F70" i="2"/>
  <c r="N66" i="2"/>
  <c r="L66" i="2"/>
  <c r="J66" i="2"/>
  <c r="H66" i="2"/>
  <c r="F66" i="2"/>
  <c r="N61" i="2"/>
  <c r="L61" i="2"/>
  <c r="J61" i="2"/>
  <c r="H61" i="2"/>
  <c r="F61" i="2"/>
  <c r="N59" i="2"/>
  <c r="L59" i="2"/>
  <c r="J59" i="2"/>
  <c r="H59" i="2"/>
  <c r="F59" i="2"/>
  <c r="N57" i="2"/>
  <c r="L57" i="2"/>
  <c r="J57" i="2"/>
  <c r="H57" i="2"/>
  <c r="F57" i="2"/>
  <c r="N51" i="2"/>
  <c r="L51" i="2"/>
  <c r="J51" i="2"/>
  <c r="H51" i="2"/>
  <c r="F51" i="2"/>
  <c r="N40" i="2"/>
  <c r="L40" i="2"/>
  <c r="J40" i="2"/>
  <c r="H40" i="2"/>
  <c r="F40" i="2"/>
  <c r="N36" i="2"/>
  <c r="L36" i="2"/>
  <c r="J36" i="2"/>
  <c r="H36" i="2"/>
  <c r="F36" i="2"/>
  <c r="N34" i="2"/>
  <c r="L34" i="2"/>
  <c r="J34" i="2"/>
  <c r="H34" i="2"/>
  <c r="F34" i="2"/>
  <c r="N33" i="2"/>
  <c r="L33" i="2"/>
  <c r="J33" i="2"/>
  <c r="H33" i="2"/>
  <c r="F33" i="2"/>
  <c r="N31" i="2"/>
  <c r="L31" i="2"/>
  <c r="J31" i="2"/>
  <c r="H31" i="2"/>
  <c r="F31" i="2"/>
  <c r="N29" i="2"/>
  <c r="L29" i="2"/>
  <c r="J29" i="2"/>
  <c r="H29" i="2"/>
  <c r="F29" i="2"/>
  <c r="N27" i="2"/>
  <c r="L27" i="2"/>
  <c r="J27" i="2"/>
  <c r="H27" i="2"/>
  <c r="F27" i="2"/>
  <c r="N25" i="2"/>
  <c r="L25" i="2"/>
  <c r="J25" i="2"/>
  <c r="H25" i="2"/>
  <c r="F25" i="2"/>
  <c r="N23" i="2"/>
  <c r="L23" i="2"/>
  <c r="J23" i="2"/>
  <c r="H23" i="2"/>
  <c r="F23" i="2"/>
  <c r="N21" i="2"/>
  <c r="L21" i="2"/>
  <c r="J21" i="2"/>
  <c r="H21" i="2"/>
  <c r="F21" i="2"/>
  <c r="N18" i="2"/>
  <c r="L18" i="2"/>
  <c r="J18" i="2"/>
  <c r="H18" i="2"/>
  <c r="F18" i="2"/>
  <c r="N16" i="2"/>
  <c r="L16" i="2"/>
  <c r="J16" i="2"/>
  <c r="H16" i="2"/>
  <c r="F16" i="2"/>
  <c r="N14" i="2"/>
  <c r="L14" i="2"/>
  <c r="J14" i="2"/>
  <c r="H14" i="2"/>
  <c r="F14" i="2"/>
  <c r="N12" i="2"/>
  <c r="L12" i="2"/>
  <c r="J12" i="2"/>
  <c r="H12" i="2"/>
  <c r="F12" i="2"/>
  <c r="N10" i="2"/>
  <c r="L10" i="2"/>
  <c r="J10" i="2"/>
  <c r="H10" i="2"/>
  <c r="F10" i="2"/>
  <c r="N8" i="2"/>
  <c r="L8" i="2"/>
  <c r="J8" i="2"/>
  <c r="H8" i="2"/>
  <c r="F8" i="2"/>
  <c r="N6" i="2"/>
  <c r="L6" i="2"/>
  <c r="J6" i="2"/>
  <c r="H6" i="2"/>
  <c r="F6" i="2"/>
</calcChain>
</file>

<file path=xl/sharedStrings.xml><?xml version="1.0" encoding="utf-8"?>
<sst xmlns="http://schemas.openxmlformats.org/spreadsheetml/2006/main" count="729" uniqueCount="296">
  <si>
    <t>3.1.10. A hallgatók állami juttatásai, kollégiumban elhelyezettek száma</t>
  </si>
  <si>
    <t>2015/16 ősz</t>
  </si>
  <si>
    <t>nappali</t>
  </si>
  <si>
    <t>Fenntartó tipus</t>
  </si>
  <si>
    <t>Intézményi név</t>
  </si>
  <si>
    <t>Kar név</t>
  </si>
  <si>
    <t>Hallgatók statisztikai száma</t>
  </si>
  <si>
    <t>Tanulmányi ösztöndíjban részesülő hallgatók száma</t>
  </si>
  <si>
    <t xml:space="preserve">Tanulmányi ösztöndíjban részesülő hallgatók aránya </t>
  </si>
  <si>
    <t>Köztársasági ösztöndíjban részesülő hallgatók száma</t>
  </si>
  <si>
    <t>Köztársasági ösztöndíjban részesülő hallgatók aránya</t>
  </si>
  <si>
    <t>Rendszeres szociális ösztöndíjban részesülő hallgatók száma</t>
  </si>
  <si>
    <t>Rendszeres szociális ösztöndíjban részesülő hallgatók aránya</t>
  </si>
  <si>
    <t>Juttatásban részesülő hallgatók száma</t>
  </si>
  <si>
    <t>Juttatásban részesülő hallgatók aránya</t>
  </si>
  <si>
    <t>Kollégista</t>
  </si>
  <si>
    <t>Kollégisták aránya</t>
  </si>
  <si>
    <t>alapítványi</t>
  </si>
  <si>
    <t>Gábor Dénes Főiskola</t>
  </si>
  <si>
    <t>Gábor Dénes Főiskola Összeg</t>
  </si>
  <si>
    <t>Kodolányi János Főiskola</t>
  </si>
  <si>
    <t>Kodolányi János Főiskola Összeg</t>
  </si>
  <si>
    <t>Edutus Főiskola</t>
  </si>
  <si>
    <t>Edutus Főiskola Összeg</t>
  </si>
  <si>
    <t>IBS Nemzetközi Üzleti Főiskola</t>
  </si>
  <si>
    <t>IBS Nemzetközi Üzleti Főiskola Összeg</t>
  </si>
  <si>
    <t>Wesley János Lelkészképző Főiskola</t>
  </si>
  <si>
    <t>Wesley János Lelkészképző Főiskola Összeg</t>
  </si>
  <si>
    <t>Zsigmond Király Főiskola</t>
  </si>
  <si>
    <t>Zsigmond Király Főiskola Összeg</t>
  </si>
  <si>
    <t>Budapest Kortárstánc Főiskola</t>
  </si>
  <si>
    <t>Budapest Kortárstánc Főiskola Összeg</t>
  </si>
  <si>
    <t>Budapesti Metropolitan Főiskola</t>
  </si>
  <si>
    <t>Budapesti Metropolitan Főiskola Heller Farkas Turisztikai és Gazdasági Kar</t>
  </si>
  <si>
    <t>Budapesti Metropolitan Főiskola Kommunikációs és Művészeti Kar</t>
  </si>
  <si>
    <t>Budapesti Metropolitan Főiskola Összeg</t>
  </si>
  <si>
    <t>Tomori Pál Főiskola</t>
  </si>
  <si>
    <t>Tomori Pál Főiskola Összeg</t>
  </si>
  <si>
    <t>Sola Scriptura Teológiai Főiskola</t>
  </si>
  <si>
    <t>Sola Scriptura Teológiai Főiskola Összeg</t>
  </si>
  <si>
    <t>Közép-európai Egyetem</t>
  </si>
  <si>
    <t>Közép-európai Egyetem Összeg</t>
  </si>
  <si>
    <t>Wekerle Sándor Üzleti Főiskola</t>
  </si>
  <si>
    <t>Wekerle Sándor Üzleti Főiskola Összeg</t>
  </si>
  <si>
    <t>Golgota Teológiai Főiskola</t>
  </si>
  <si>
    <t>Golgota Teológiai Főiskola Összeg</t>
  </si>
  <si>
    <t>Andrássy Gyula Budapesti Német Nyelvű Egyetem</t>
  </si>
  <si>
    <t>Andrássy Gyula Budapesti Német Nyelvű Egyetem Összeg</t>
  </si>
  <si>
    <t>alapítványi Összeg</t>
  </si>
  <si>
    <t>állami</t>
  </si>
  <si>
    <t>Dunaújvárosi Főiskola</t>
  </si>
  <si>
    <t>Dunaújvárosi Főiskola Összeg</t>
  </si>
  <si>
    <t>Eötvös József Főiskola</t>
  </si>
  <si>
    <t>nem köthető karhoz</t>
  </si>
  <si>
    <t>*</t>
  </si>
  <si>
    <t>Eötvös József Főiskola Műszaki és Közgazdaságtudományi Kar</t>
  </si>
  <si>
    <t>Eötvös József Főiskola Neveléstudományi Kar</t>
  </si>
  <si>
    <t>Eötvös József Főiskola Összeg</t>
  </si>
  <si>
    <t>Eötvös Loránd Tudományegyetem</t>
  </si>
  <si>
    <t>ELTE Tanárképző Központ</t>
  </si>
  <si>
    <t>Eötvös Loránd Tudományegyetem Állam- és Jogtudományi Kar</t>
  </si>
  <si>
    <t>Eötvös Loránd Tudományegyetem Bárczi Gusztáv Gyógypedagógiai Kar</t>
  </si>
  <si>
    <t>Eötvös Loránd Tudományegyetem Bölcsészettudományi Kar</t>
  </si>
  <si>
    <t>Eötvös Loránd Tudományegyetem Informatikai Kar</t>
  </si>
  <si>
    <t>Eötvös Loránd Tudományegyetem Pedagógiai és Pszichológiai Kar</t>
  </si>
  <si>
    <t>Eötvös Loránd Tudományegyetem Tanító- és Óvóképző Kar</t>
  </si>
  <si>
    <t>Eötvös Loránd Tudományegyetem Társadalomtudományi Kar</t>
  </si>
  <si>
    <t>Eötvös Loránd Tudományegyetem Természettudományi Kar</t>
  </si>
  <si>
    <t>Központi szervezeti egység</t>
  </si>
  <si>
    <t>Eötvös Loránd Tudományegyetem Összeg</t>
  </si>
  <si>
    <t>Eszterházy Károly Főiskola</t>
  </si>
  <si>
    <t>Eszterházy Károly Főiskola Comenius Kar</t>
  </si>
  <si>
    <t>Eszterházy Károly Főiskola Bölcsészettudományi Kar</t>
  </si>
  <si>
    <t>Eszterházy Károly Főiskola Gazdaság- és Társadalomtudományi Kar</t>
  </si>
  <si>
    <t>Eszterházy Károly Főiskola Természettudományi Kar</t>
  </si>
  <si>
    <t>Eszterházy Károly Főiskola Tanárképzési és Tudástechnológiai Kar</t>
  </si>
  <si>
    <t>Eszterházy Károly Főiskola Összeg</t>
  </si>
  <si>
    <t>Testnevelési Egyetem</t>
  </si>
  <si>
    <t>Testnevelési Egyetem Összeg</t>
  </si>
  <si>
    <t>Pető András Főiskola</t>
  </si>
  <si>
    <t>Pető András Főiskola Összeg</t>
  </si>
  <si>
    <t>Kaposvári Egyetem</t>
  </si>
  <si>
    <t>Kaposvári Egyetem Agrár- és Környezettudományi Kar</t>
  </si>
  <si>
    <t>Kaposvári Egyetem Gazdaságtudományi Kar</t>
  </si>
  <si>
    <t>Kaposvári Egyetem Művészeti Kar</t>
  </si>
  <si>
    <t>Kaposvári Egyetem Pedagógiai Kar</t>
  </si>
  <si>
    <t>Kaposvári Egyetem Összeg</t>
  </si>
  <si>
    <t>Kecskeméti Főiskola</t>
  </si>
  <si>
    <t>Kecskeméti Főiskola Gépipari és Automatizálási Műszaki Főiskolai Kar</t>
  </si>
  <si>
    <t>Kecskeméti Főiskola Kertészeti Főiskolai Kar</t>
  </si>
  <si>
    <t>Kecskeméti Főiskola Tanítóképző Főiskolai Kar</t>
  </si>
  <si>
    <t>Kecskeméti Főiskola Összeg</t>
  </si>
  <si>
    <t>Liszt Ferenc Zeneművészeti Egyetem</t>
  </si>
  <si>
    <t>Liszt Ferenc Zeneművészeti Egyetem Összeg</t>
  </si>
  <si>
    <t>Moholy-Nagy Művészeti Egyetem</t>
  </si>
  <si>
    <t>Moholy-Nagy Művészeti Egyetem Összeg</t>
  </si>
  <si>
    <t>Magyar Képzőművészeti Egyetem</t>
  </si>
  <si>
    <t>Magyar Képzőművészeti Egyetem Összeg</t>
  </si>
  <si>
    <t>Magyar Táncművészeti Főiskola</t>
  </si>
  <si>
    <t>Magyar Táncművészeti Főiskola Összeg</t>
  </si>
  <si>
    <t>Miskolci Egyetem</t>
  </si>
  <si>
    <t>Miskolci Egyetem Állam- és Jogtudományi Kar</t>
  </si>
  <si>
    <t>Miskolci Egyetem Bartók Béla Zeneművészeti Intézete</t>
  </si>
  <si>
    <t>Miskolci Egyetem Bölcsészettudományi Kar</t>
  </si>
  <si>
    <t>Miskolci Egyetem Egészségügyi Kar</t>
  </si>
  <si>
    <t>Miskolci Egyetem Gazdaságtudományi Kar</t>
  </si>
  <si>
    <t>Miskolci Egyetem Gépészmérnöki és Informatikai Kar</t>
  </si>
  <si>
    <t>Miskolci Egyetem Műszaki Anyagtudományi Kar</t>
  </si>
  <si>
    <t>Miskolci Egyetem Műszaki Földtudományi Kar</t>
  </si>
  <si>
    <t>Miskolci Egyetem Összeg</t>
  </si>
  <si>
    <t>Nyíregyházi Főiskola</t>
  </si>
  <si>
    <t>Nyíregyházi Főiskola Összeg</t>
  </si>
  <si>
    <t>Pécsi Tudományegyetem</t>
  </si>
  <si>
    <t>Pécsi Tudományegyetem Állam- és Jogtudományi Kar</t>
  </si>
  <si>
    <t>Pécsi Tudományegyetem Általános Orvostudományi Kar</t>
  </si>
  <si>
    <t>Pécsi Tudományegyetem Bölcsészettudományi Kar</t>
  </si>
  <si>
    <t>Pécsi Tudományegyetem Egészségtudományi Kar</t>
  </si>
  <si>
    <t>Pécsi Tudományegyetem Közgazdaságtudományi Kar</t>
  </si>
  <si>
    <t>Pécsi Tudományegyetem Kultúratudományi, Pedagógusképző és Vidékfejlesztési Kar</t>
  </si>
  <si>
    <t>Pécsi Tudományegyetem Műszaki és Informatikai Kar</t>
  </si>
  <si>
    <t>Pécsi Tudományegyetem Művészeti Kar</t>
  </si>
  <si>
    <t>Pécsi Tudományegyetem Természettudományi Kar</t>
  </si>
  <si>
    <t>Pécsi Tudományegyetem Összeg</t>
  </si>
  <si>
    <t>Semmelweis Egyetem</t>
  </si>
  <si>
    <t>Semmelweis Egyetem Általános Orvostudományi Kar</t>
  </si>
  <si>
    <t>Semmelweis Egyetem Egészségtudományi Kar</t>
  </si>
  <si>
    <t>Semmelweis Egyetem Egészségügyi Közszolgálati Kar</t>
  </si>
  <si>
    <t>Semmelweis Egyetem Fogorvostudományi Kar</t>
  </si>
  <si>
    <t>Semmelweis Egyetem Gyógyszerésztudományi Kar</t>
  </si>
  <si>
    <t>Semmelweis Egyetem Összeg</t>
  </si>
  <si>
    <t>Széchenyi István Egyetem</t>
  </si>
  <si>
    <t>Széchenyi István Egyetem Deák Ferenc Állam- és Jogtudományi Kar</t>
  </si>
  <si>
    <t>Széchenyi István Egyetem Kautz Gyula Gazdaságtudományi Kar</t>
  </si>
  <si>
    <t>Széchenyi István Egyetem Petz Lajos Egészségtudományi és Szociális Képzési Intézet</t>
  </si>
  <si>
    <t>Széchenyi István Egyetem Varga Tibor Zeneművészeti Intézet</t>
  </si>
  <si>
    <t>Széchenyi István Egyetem Műszaki Tudományi Kar</t>
  </si>
  <si>
    <t>Széchenyi István Egyetem Összeg</t>
  </si>
  <si>
    <t>Szegedi Tudományegyetem</t>
  </si>
  <si>
    <t>Szegedi Tudományegyetem Állam- és Jogtudományi Kar</t>
  </si>
  <si>
    <t>Szegedi Tudományegyetem Általános Orvostudományi Kar</t>
  </si>
  <si>
    <t>Szegedi Tudományegyetem Bölcsészettudományi Kar</t>
  </si>
  <si>
    <t>Szegedi Tudományegyetem Egészségtudományi és Szociális Képzési Kar</t>
  </si>
  <si>
    <t>Szegedi Tudományegyetem Fogorvostudományi Kar</t>
  </si>
  <si>
    <t>Szegedi Tudományegyetem Gazdaságtudományi Kar</t>
  </si>
  <si>
    <t>Szegedi Tudományegyetem Gyógyszerésztudományi Kar</t>
  </si>
  <si>
    <t>Szegedi Tudományegyetem Juhász Gyula Pedagógusképző Kar</t>
  </si>
  <si>
    <t>Szegedi Tudományegyetem Mérnöki Kar</t>
  </si>
  <si>
    <t>Szegedi Tudományegyetem Mezőgazdasági Kar</t>
  </si>
  <si>
    <t>Szegedi Tudományegyetem Természettudományi és Informatikai Kar</t>
  </si>
  <si>
    <t>Szegedi Tudományegyetem Zeneművészeti Kar</t>
  </si>
  <si>
    <t>Szegedi Tudományegyetem Összeg</t>
  </si>
  <si>
    <t>Szent István Egyetem</t>
  </si>
  <si>
    <t>Szent István Egyetem Gazdaság- és Társadalomtudományi Kar</t>
  </si>
  <si>
    <t>Szent István Egyetem Gazdasági, Agrár- és Egészségtudományi Kar</t>
  </si>
  <si>
    <t>Szent István Egyetem Gépészmérnöki Kar</t>
  </si>
  <si>
    <t>Szent István Egyetem Mezőgazdaság- és Környezettudományi Kar</t>
  </si>
  <si>
    <t>Szent István Egyetem Ybl Miklós Építéstudományi Kar</t>
  </si>
  <si>
    <t>Szent István Egyetem Állatorvos-tudományi Kar</t>
  </si>
  <si>
    <t>Szent István Egyetem Alkalmazott Bölcsészeti és Pedagógiai Kar</t>
  </si>
  <si>
    <t>Szent István Egyetem Összeg</t>
  </si>
  <si>
    <t>Színház- és Filmművészeti Egyetem</t>
  </si>
  <si>
    <t>Színház- és Filmművészeti Egyetem Összeg</t>
  </si>
  <si>
    <t>Szolnoki Főiskola</t>
  </si>
  <si>
    <t>Szolnoki Főiskola Összeg</t>
  </si>
  <si>
    <t>Budapesti Gazdasági Főiskola</t>
  </si>
  <si>
    <t>Kereskedelmi, Vendéglátóipari és Idegenforgalmi Kar</t>
  </si>
  <si>
    <t>Pénzügyi és Számviteli Kar</t>
  </si>
  <si>
    <t>Külkereskedelmi Kar</t>
  </si>
  <si>
    <t>Gazdálkodási Kar Zalaegerszeg</t>
  </si>
  <si>
    <t>Budapesti Gazdasági Főiskola Összeg</t>
  </si>
  <si>
    <t>Pannon Egyetem</t>
  </si>
  <si>
    <t>Pannon Egyetem Gazdaságtudományi Kar</t>
  </si>
  <si>
    <t>Pannon Egyetem Georgikon Kar</t>
  </si>
  <si>
    <t>Pannon Egyetem Mérnöki Kar</t>
  </si>
  <si>
    <t>Pannon Egyetem Modern Filológiai és Társadalomtudományi Kar</t>
  </si>
  <si>
    <t>Pannon Egyetem Műszaki Informatikai Kar</t>
  </si>
  <si>
    <t>Pannon Egyetem Összeg</t>
  </si>
  <si>
    <t>Károly Róbert Főiskola</t>
  </si>
  <si>
    <t>Károly Róbert Főiskola Összeg</t>
  </si>
  <si>
    <t>Budapesti Corvinus Egyetem</t>
  </si>
  <si>
    <t>Budapesti Corvinus Egyetem Gazdálkodástudományi Kar</t>
  </si>
  <si>
    <t>Budapesti Corvinus Egyetem Közgazdaságtudományi Kar</t>
  </si>
  <si>
    <t>Budapesti Corvinus Egyetem Élelmiszertudományi Kar</t>
  </si>
  <si>
    <t>Budapesti Corvinus Egyetem Kertészettudományi Kar</t>
  </si>
  <si>
    <t>Budapesti Corvinus Egyetem Tájépítészeti és Településtervezési Kar</t>
  </si>
  <si>
    <t>Budapesti Corvinus Egyetem Társadalomtudományi Kar</t>
  </si>
  <si>
    <t>Budapesti Corvinus Egyetem Összeg</t>
  </si>
  <si>
    <t>Budapesti Műszaki és Gazdaságtudományi Egyetem</t>
  </si>
  <si>
    <t>Budapesti Műszaki és Gazdaságtudományi Egyetem Építészmérnöki Kar</t>
  </si>
  <si>
    <t>Budapesti Műszaki és Gazdaságtudományi Egyetem Építőmérnöki Kar</t>
  </si>
  <si>
    <t>Budapesti Műszaki és Gazdaságtudományi Egyetem Gazdaság- és Társadalomtudományi Kar</t>
  </si>
  <si>
    <t>Budapesti Műszaki és Gazdaságtudományi Egyetem Gépészmérnöki Kar</t>
  </si>
  <si>
    <t>Budapesti Műszaki és Gazdaságtudományi Egyetem Közlekedésmérnöki és Járműmérnöki Kar</t>
  </si>
  <si>
    <t>Budapesti Műszaki és Gazdaságtudományi Egyetem Természettudományi Kar</t>
  </si>
  <si>
    <t>Budapesti Műszaki és Gazdaságtudományi Egyetem Vegyészmérnöki és Biomérnöki Kar</t>
  </si>
  <si>
    <t>Budapesti Műszaki és Gazdaságtudományi Egyetem Villamosmérnöki és Informatikai Kar</t>
  </si>
  <si>
    <t>Budapesti Műszaki és Gazdaságtudományi Egyetem Összeg</t>
  </si>
  <si>
    <t>Nyugat-magyarországi Egyetem</t>
  </si>
  <si>
    <t>Nyugat-magyarországi Egyetem Benedek Elek Pedagógiai Kar</t>
  </si>
  <si>
    <t>Nyugat-magyarországi Egyetem Berzsenyi Dániel Pedagógusképző Kar</t>
  </si>
  <si>
    <t>Nyugat-magyarországi Egyetem Erdőmérnöki Kar</t>
  </si>
  <si>
    <t>Nyugat-magyarországi Egyetem Közgazdaságtudományi Kar</t>
  </si>
  <si>
    <t>Nyugat-magyarországi Egyetem Simonyi Károly Műszaki, Faanyag-tudományi és Művészeti Kar</t>
  </si>
  <si>
    <t>Nyugat-magyarországi Egyetem Természettudományi és Műszaki Kar</t>
  </si>
  <si>
    <t>Nyugat-magyarországi Egyetem Apáczai Csere János Kar</t>
  </si>
  <si>
    <t>Nyugat-magyarországi Egyetem Mezőgazdaság- és Élelmiszertudományi Kar</t>
  </si>
  <si>
    <t>Nyugat-magyarországi Egyetem Összeg</t>
  </si>
  <si>
    <t>Óbudai Egyetem</t>
  </si>
  <si>
    <t>Óbudai Egyetem Alba Regia Műszaki Kar</t>
  </si>
  <si>
    <t>Óbudai Egyetem Bánki Donát Gépész és Biztonságtechnikai Mérnöki Kar</t>
  </si>
  <si>
    <t>Óbudai Egyetem Kandó Kálmán Villamosmérnöki Kar</t>
  </si>
  <si>
    <t>Óbudai Egyetem Keleti Károly Gazdasági Kar</t>
  </si>
  <si>
    <t>Óbudai Egyetem Neumann János Informatikai Kar</t>
  </si>
  <si>
    <t>Óbudai Egyetem Rejtő Sándor Könnyűipari és Környezetmérnöki Kar</t>
  </si>
  <si>
    <t>Óbudai Egyetem Összeg</t>
  </si>
  <si>
    <t>Nemzeti Közszolgálati Egyetem</t>
  </si>
  <si>
    <t>Nemzeti Közszolgálati Egyetem Hadtudományi és Honvédtisztképző Kar</t>
  </si>
  <si>
    <t>Nemzeti Közszolgálati Egyetem Nemzetközi és Európai Tanulmányok Kar</t>
  </si>
  <si>
    <t>Nemzeti Közszolgálati Egyetem Rendészettudományi Kar</t>
  </si>
  <si>
    <t>Nemzeti Közszolgálati Egyetem Közigazgatás-tudományi Kar</t>
  </si>
  <si>
    <t>Nemzeti Közszolgálati Egyetem Összeg</t>
  </si>
  <si>
    <t>Debreceni Egyetem</t>
  </si>
  <si>
    <t>Debreceni Egyetem Állam- és Jogtudományi Kar</t>
  </si>
  <si>
    <t>Debreceni Egyetem Általános Orvostudományi Kar</t>
  </si>
  <si>
    <t>Debreceni Egyetem Bölcsészettudományi Kar</t>
  </si>
  <si>
    <t>Debreceni Egyetem Egészségügyi Kar</t>
  </si>
  <si>
    <t>Debreceni Egyetem Fogorvostudományi Kar</t>
  </si>
  <si>
    <t>Debreceni Egyetem Gazdaságtudományi Kar</t>
  </si>
  <si>
    <t>Debreceni Egyetem Gyermeknevelési és Felnőttképzési Kar</t>
  </si>
  <si>
    <t>Debreceni Egyetem Gyógyszerésztudományi Kar</t>
  </si>
  <si>
    <t>Debreceni Egyetem Informatikai Kar</t>
  </si>
  <si>
    <t>Debreceni Egyetem Mezőgazdaság-, Élelmiszertudományi és Környezetgazdálkodási Kar</t>
  </si>
  <si>
    <t>Debreceni Egyetem Műszaki Kar</t>
  </si>
  <si>
    <t>Debreceni Egyetem Népegészségügyi Kar</t>
  </si>
  <si>
    <t>Debreceni Egyetem Természettudományi és Technológiai Kar</t>
  </si>
  <si>
    <t>Debreceni Egyetem Zeneművészeti Kar</t>
  </si>
  <si>
    <t>Debreceni Egyetem Összeg</t>
  </si>
  <si>
    <t>állami Összeg</t>
  </si>
  <si>
    <t>egyházi</t>
  </si>
  <si>
    <t>Károli Gáspár Református Egyetem</t>
  </si>
  <si>
    <t>Károli Gáspár Református Egyetem Állam- és Jogtudományi Kar</t>
  </si>
  <si>
    <t>Károli Gáspár Református Egyetem Bölcsészettudományi Kar</t>
  </si>
  <si>
    <t>Károli Gáspár Református Egyetem Hittudományi Kar</t>
  </si>
  <si>
    <t>Károli Gáspár Református Egyetem Tanítóképző Főiskolai Kar</t>
  </si>
  <si>
    <t>Károli Gáspár Református Egyetem Összeg</t>
  </si>
  <si>
    <t>Apor Vilmos Katolikus Főiskola</t>
  </si>
  <si>
    <t>Apor Vilmos Katolikus Főiskola Összeg</t>
  </si>
  <si>
    <t>Pázmány Péter Katolikus Egyetem</t>
  </si>
  <si>
    <t>Pázmány Péter Katolikus Egyetem Bölcsészet- és Társadalomtudományi Kar</t>
  </si>
  <si>
    <t>Pázmány Péter Katolikus Egyetem Hittudományi Kar</t>
  </si>
  <si>
    <t>Pázmány Péter Katolikus Egyetem Információs Technológiai és Bionikai Kar</t>
  </si>
  <si>
    <t>Pázmány Péter Katolikus Egyetem Jog- és Államtudományi Kar</t>
  </si>
  <si>
    <t>Pázmány Péter Katolikus Egyetem Összeg</t>
  </si>
  <si>
    <t>Veszprémi Érseki Hittudományi Főiskola</t>
  </si>
  <si>
    <t>Veszprémi Érseki Hittudományi Főiskola Összeg</t>
  </si>
  <si>
    <t>Adventista Teológiai Főiskola</t>
  </si>
  <si>
    <t>Adventista Teológiai Főiskola Összeg</t>
  </si>
  <si>
    <t>Baptista Teológiai Akadémia</t>
  </si>
  <si>
    <t>Baptista Teológiai Akadémia Összeg</t>
  </si>
  <si>
    <t>Debreceni Református Hittudományi Egyetem</t>
  </si>
  <si>
    <t>Debreceni Református Hittudományi Egyetem Összeg</t>
  </si>
  <si>
    <t>Egri Hittudományi Főiskola</t>
  </si>
  <si>
    <t>Egri Hittudományi Főiskola Összeg</t>
  </si>
  <si>
    <t>Evangélikus Hittudományi Egyetem</t>
  </si>
  <si>
    <t>Evangélikus Hittudományi Egyetem Összeg</t>
  </si>
  <si>
    <t>Esztergomi Hittudományi Főiskola</t>
  </si>
  <si>
    <t>Esztergomi Hittudományi Főiskola Összeg</t>
  </si>
  <si>
    <t>Győri Hittudományi Főiskola</t>
  </si>
  <si>
    <t>Győri Hittudományi Főiskola Összeg</t>
  </si>
  <si>
    <t>Pécsi Püspöki Hittudományi Főiskola</t>
  </si>
  <si>
    <t>Pécsi Püspöki Hittudományi Főiskola Összeg</t>
  </si>
  <si>
    <t>Országos Rabbiképző - Zsidó Egyetem</t>
  </si>
  <si>
    <t>Országos Rabbiképző - Zsidó Egyetem Összeg</t>
  </si>
  <si>
    <t>Pápai Református Teológiai Akadémia</t>
  </si>
  <si>
    <t>Pápai Református Teológiai Akadémia Összeg</t>
  </si>
  <si>
    <t>Pünkösdi Teológiai Főiskola</t>
  </si>
  <si>
    <t>Pünkösdi Teológiai Főiskola Összeg</t>
  </si>
  <si>
    <t>Sárospataki Református Teológiai Akadémia</t>
  </si>
  <si>
    <t>Sárospataki Református Teológiai Akadémia Összeg</t>
  </si>
  <si>
    <t>Szent Atanáz Görög Katolikus Hittudományi Főiskola</t>
  </si>
  <si>
    <t>Szent Atanáz Görög Katolikus Hittudományi Főiskola Összeg</t>
  </si>
  <si>
    <t>Gál Ferenc Főiskola</t>
  </si>
  <si>
    <t>Gál Ferenc Főiskola Pedagógiai Kar</t>
  </si>
  <si>
    <t>Gál Ferenc Főiskola Társadalomtudományi és Szociális Képzési Kar</t>
  </si>
  <si>
    <t>Gál Ferenc Főiskola Teológiai Kar</t>
  </si>
  <si>
    <t>Gál Ferenc Főiskola Összeg</t>
  </si>
  <si>
    <t>Szent Pál Akadémia</t>
  </si>
  <si>
    <t>Szent Pál Akadémia Összeg</t>
  </si>
  <si>
    <t>Sapientia Szerzetesi Hittudományi Főiskola</t>
  </si>
  <si>
    <t>Sapientia Szerzetesi Hittudományi Főiskola Összeg</t>
  </si>
  <si>
    <t>A Tan Kapuja Buddhista Főiskola</t>
  </si>
  <si>
    <t>A Tan Kapuja Buddhista Főiskola Összeg</t>
  </si>
  <si>
    <t>Bhaktivedanta Hittudományi Főiskola</t>
  </si>
  <si>
    <t>Bhaktivedanta Hittudományi Főiskola Összeg</t>
  </si>
  <si>
    <t>egyházi Összeg</t>
  </si>
  <si>
    <t>Végösszeg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</si>
</sst>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0" fontId="2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2" fillId="3" borderId="1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0" fontId="3" fillId="0" borderId="8" xfId="1" applyNumberFormat="1" applyFont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10" fontId="4" fillId="4" borderId="13" xfId="1" applyNumberFormat="1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0" fontId="3" fillId="0" borderId="18" xfId="1" applyNumberFormat="1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0" fontId="3" fillId="0" borderId="23" xfId="1" applyNumberFormat="1" applyFont="1" applyBorder="1"/>
    <xf numFmtId="0" fontId="4" fillId="4" borderId="24" xfId="0" applyFont="1" applyFill="1" applyBorder="1"/>
    <xf numFmtId="0" fontId="4" fillId="4" borderId="25" xfId="0" applyFont="1" applyFill="1" applyBorder="1"/>
    <xf numFmtId="0" fontId="4" fillId="4" borderId="1" xfId="0" applyFont="1" applyFill="1" applyBorder="1"/>
    <xf numFmtId="0" fontId="4" fillId="4" borderId="26" xfId="0" applyFont="1" applyFill="1" applyBorder="1"/>
    <xf numFmtId="10" fontId="4" fillId="4" borderId="27" xfId="1" applyNumberFormat="1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10" fontId="4" fillId="5" borderId="13" xfId="1" applyNumberFormat="1" applyFont="1" applyFill="1" applyBorder="1"/>
    <xf numFmtId="0" fontId="3" fillId="3" borderId="3" xfId="0" applyFont="1" applyFill="1" applyBorder="1"/>
    <xf numFmtId="0" fontId="3" fillId="3" borderId="19" xfId="0" applyFont="1" applyFill="1" applyBorder="1"/>
    <xf numFmtId="0" fontId="5" fillId="3" borderId="20" xfId="0" applyFont="1" applyFill="1" applyBorder="1"/>
    <xf numFmtId="0" fontId="3" fillId="3" borderId="21" xfId="0" applyFont="1" applyFill="1" applyBorder="1"/>
    <xf numFmtId="0" fontId="3" fillId="3" borderId="22" xfId="0" applyFont="1" applyFill="1" applyBorder="1"/>
    <xf numFmtId="10" fontId="3" fillId="3" borderId="23" xfId="1" applyNumberFormat="1" applyFont="1" applyFill="1" applyBorder="1"/>
    <xf numFmtId="0" fontId="0" fillId="3" borderId="0" xfId="0" applyFill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10" fontId="3" fillId="0" borderId="31" xfId="1" applyNumberFormat="1" applyFont="1" applyBorder="1"/>
    <xf numFmtId="0" fontId="5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10" fontId="3" fillId="3" borderId="31" xfId="1" applyNumberFormat="1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0" fontId="4" fillId="2" borderId="13" xfId="1" applyNumberFormat="1" applyFont="1" applyFill="1" applyBorder="1"/>
    <xf numFmtId="10" fontId="0" fillId="0" borderId="0" xfId="1" applyNumberFormat="1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Zeros="0" tabSelected="1" workbookViewId="0">
      <pane ySplit="4" topLeftCell="A239" activePane="bottomLeft" state="frozen"/>
      <selection activeCell="A5" sqref="A5"/>
      <selection pane="bottomLeft" activeCell="A4" sqref="A4"/>
    </sheetView>
  </sheetViews>
  <sheetFormatPr defaultRowHeight="15" x14ac:dyDescent="0.25"/>
  <cols>
    <col min="1" max="1" width="12.5703125" customWidth="1"/>
    <col min="2" max="2" width="43.85546875" bestFit="1" customWidth="1"/>
    <col min="3" max="3" width="31.5703125" customWidth="1"/>
    <col min="4" max="5" width="9.42578125" customWidth="1"/>
    <col min="6" max="6" width="13.42578125" style="57" bestFit="1" customWidth="1"/>
    <col min="7" max="7" width="10.42578125" customWidth="1"/>
    <col min="8" max="8" width="13.42578125" style="57" bestFit="1" customWidth="1"/>
    <col min="9" max="9" width="9.42578125" customWidth="1"/>
    <col min="10" max="10" width="13.42578125" style="57" bestFit="1" customWidth="1"/>
    <col min="11" max="11" width="9.42578125" customWidth="1"/>
    <col min="12" max="12" width="13.42578125" style="57" bestFit="1" customWidth="1"/>
    <col min="13" max="13" width="9.42578125" customWidth="1"/>
    <col min="14" max="14" width="13.42578125" style="57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2"/>
      <c r="G1" s="1"/>
      <c r="H1" s="2"/>
      <c r="I1" s="1"/>
      <c r="J1" s="2"/>
      <c r="K1" s="1"/>
      <c r="L1" s="2"/>
      <c r="M1" s="1"/>
      <c r="N1" s="2"/>
    </row>
    <row r="2" spans="1:14" x14ac:dyDescent="0.25">
      <c r="A2" s="1" t="s">
        <v>1</v>
      </c>
      <c r="B2" s="1"/>
      <c r="C2" s="1"/>
      <c r="D2" s="1"/>
      <c r="E2" s="1"/>
      <c r="F2" s="2"/>
      <c r="G2" s="1"/>
      <c r="H2" s="2"/>
      <c r="I2" s="1"/>
      <c r="J2" s="2"/>
      <c r="K2" s="1"/>
      <c r="L2" s="2"/>
      <c r="M2" s="1"/>
      <c r="N2" s="2"/>
    </row>
    <row r="3" spans="1:14" x14ac:dyDescent="0.25">
      <c r="A3" s="1" t="s">
        <v>2</v>
      </c>
      <c r="B3" s="1"/>
      <c r="C3" s="1"/>
      <c r="D3" s="1"/>
      <c r="E3" s="1"/>
      <c r="F3" s="2"/>
      <c r="G3" s="1"/>
      <c r="H3" s="2"/>
      <c r="I3" s="1"/>
      <c r="J3" s="2"/>
      <c r="K3" s="1"/>
      <c r="L3" s="2"/>
      <c r="M3" s="1"/>
      <c r="N3" s="2"/>
    </row>
    <row r="4" spans="1:14" ht="67.5" x14ac:dyDescent="0.2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5" t="s">
        <v>8</v>
      </c>
      <c r="G4" s="3" t="s">
        <v>9</v>
      </c>
      <c r="H4" s="5" t="s">
        <v>10</v>
      </c>
      <c r="I4" s="3" t="s">
        <v>11</v>
      </c>
      <c r="J4" s="5" t="s">
        <v>12</v>
      </c>
      <c r="K4" s="3" t="s">
        <v>13</v>
      </c>
      <c r="L4" s="5" t="s">
        <v>14</v>
      </c>
      <c r="M4" s="3" t="s">
        <v>15</v>
      </c>
      <c r="N4" s="5" t="s">
        <v>16</v>
      </c>
    </row>
    <row r="5" spans="1:14" x14ac:dyDescent="0.25">
      <c r="A5" s="6" t="s">
        <v>17</v>
      </c>
      <c r="B5" s="7" t="s">
        <v>18</v>
      </c>
      <c r="C5" s="8" t="s">
        <v>18</v>
      </c>
      <c r="D5" s="9">
        <v>620</v>
      </c>
      <c r="E5" s="10">
        <v>0</v>
      </c>
      <c r="F5" s="11">
        <v>0</v>
      </c>
      <c r="G5" s="10">
        <v>2</v>
      </c>
      <c r="H5" s="11">
        <v>3.2258064516129032E-3</v>
      </c>
      <c r="I5" s="10">
        <v>0</v>
      </c>
      <c r="J5" s="11">
        <v>0</v>
      </c>
      <c r="K5" s="10">
        <v>25</v>
      </c>
      <c r="L5" s="11">
        <v>4.0322580645161289E-2</v>
      </c>
      <c r="M5" s="10">
        <v>0</v>
      </c>
      <c r="N5" s="11">
        <v>0</v>
      </c>
    </row>
    <row r="6" spans="1:14" x14ac:dyDescent="0.25">
      <c r="A6" s="6" t="s">
        <v>17</v>
      </c>
      <c r="B6" s="12" t="s">
        <v>19</v>
      </c>
      <c r="C6" s="13"/>
      <c r="D6" s="14">
        <v>620</v>
      </c>
      <c r="E6" s="15">
        <v>0</v>
      </c>
      <c r="F6" s="16">
        <f>E6/$D6</f>
        <v>0</v>
      </c>
      <c r="G6" s="15">
        <v>2</v>
      </c>
      <c r="H6" s="16">
        <f>G6/$D6</f>
        <v>3.2258064516129032E-3</v>
      </c>
      <c r="I6" s="15">
        <v>0</v>
      </c>
      <c r="J6" s="16">
        <f>I6/$D6</f>
        <v>0</v>
      </c>
      <c r="K6" s="15">
        <v>25</v>
      </c>
      <c r="L6" s="16">
        <f>K6/$D6</f>
        <v>4.0322580645161289E-2</v>
      </c>
      <c r="M6" s="15">
        <v>0</v>
      </c>
      <c r="N6" s="16">
        <f>M6/$D6</f>
        <v>0</v>
      </c>
    </row>
    <row r="7" spans="1:14" x14ac:dyDescent="0.25">
      <c r="A7" s="6" t="s">
        <v>17</v>
      </c>
      <c r="B7" s="17" t="s">
        <v>20</v>
      </c>
      <c r="C7" s="18" t="s">
        <v>20</v>
      </c>
      <c r="D7" s="19">
        <v>690</v>
      </c>
      <c r="E7" s="20">
        <v>12</v>
      </c>
      <c r="F7" s="21">
        <v>1.7391304347826087E-2</v>
      </c>
      <c r="G7" s="20">
        <v>2</v>
      </c>
      <c r="H7" s="21">
        <v>2.8985507246376812E-3</v>
      </c>
      <c r="I7" s="20">
        <v>0</v>
      </c>
      <c r="J7" s="21">
        <v>0</v>
      </c>
      <c r="K7" s="20">
        <v>65</v>
      </c>
      <c r="L7" s="21">
        <v>9.420289855072464E-2</v>
      </c>
      <c r="M7" s="20">
        <v>0</v>
      </c>
      <c r="N7" s="21">
        <v>0</v>
      </c>
    </row>
    <row r="8" spans="1:14" x14ac:dyDescent="0.25">
      <c r="A8" s="6" t="s">
        <v>17</v>
      </c>
      <c r="B8" s="12" t="s">
        <v>21</v>
      </c>
      <c r="C8" s="13"/>
      <c r="D8" s="14">
        <v>690</v>
      </c>
      <c r="E8" s="15">
        <v>12</v>
      </c>
      <c r="F8" s="16">
        <f>E8/$D8</f>
        <v>1.7391304347826087E-2</v>
      </c>
      <c r="G8" s="15">
        <v>2</v>
      </c>
      <c r="H8" s="16">
        <f>G8/$D8</f>
        <v>2.8985507246376812E-3</v>
      </c>
      <c r="I8" s="15">
        <v>0</v>
      </c>
      <c r="J8" s="16">
        <f>I8/$D8</f>
        <v>0</v>
      </c>
      <c r="K8" s="15">
        <v>65</v>
      </c>
      <c r="L8" s="16">
        <f>K8/$D8</f>
        <v>9.420289855072464E-2</v>
      </c>
      <c r="M8" s="15">
        <v>0</v>
      </c>
      <c r="N8" s="16">
        <f>M8/$D8</f>
        <v>0</v>
      </c>
    </row>
    <row r="9" spans="1:14" x14ac:dyDescent="0.25">
      <c r="A9" s="6" t="s">
        <v>17</v>
      </c>
      <c r="B9" s="17" t="s">
        <v>22</v>
      </c>
      <c r="C9" s="18" t="s">
        <v>22</v>
      </c>
      <c r="D9" s="19">
        <v>510</v>
      </c>
      <c r="E9" s="20">
        <v>5</v>
      </c>
      <c r="F9" s="21">
        <v>9.8039215686274508E-3</v>
      </c>
      <c r="G9" s="20">
        <v>0</v>
      </c>
      <c r="H9" s="21">
        <v>0</v>
      </c>
      <c r="I9" s="20">
        <v>2</v>
      </c>
      <c r="J9" s="21">
        <v>3.9215686274509803E-3</v>
      </c>
      <c r="K9" s="20">
        <v>42</v>
      </c>
      <c r="L9" s="21">
        <v>8.2352941176470587E-2</v>
      </c>
      <c r="M9" s="20">
        <v>7</v>
      </c>
      <c r="N9" s="21">
        <v>1.3725490196078431E-2</v>
      </c>
    </row>
    <row r="10" spans="1:14" x14ac:dyDescent="0.25">
      <c r="A10" s="6" t="s">
        <v>17</v>
      </c>
      <c r="B10" s="12" t="s">
        <v>23</v>
      </c>
      <c r="C10" s="13"/>
      <c r="D10" s="14">
        <v>510</v>
      </c>
      <c r="E10" s="15">
        <v>5</v>
      </c>
      <c r="F10" s="16">
        <f>E10/$D10</f>
        <v>9.8039215686274508E-3</v>
      </c>
      <c r="G10" s="15">
        <v>0</v>
      </c>
      <c r="H10" s="16">
        <f>G10/$D10</f>
        <v>0</v>
      </c>
      <c r="I10" s="15">
        <v>2</v>
      </c>
      <c r="J10" s="16">
        <f>I10/$D10</f>
        <v>3.9215686274509803E-3</v>
      </c>
      <c r="K10" s="15">
        <v>42</v>
      </c>
      <c r="L10" s="16">
        <f>K10/$D10</f>
        <v>8.2352941176470587E-2</v>
      </c>
      <c r="M10" s="15">
        <v>7</v>
      </c>
      <c r="N10" s="16">
        <f>M10/$D10</f>
        <v>1.3725490196078431E-2</v>
      </c>
    </row>
    <row r="11" spans="1:14" x14ac:dyDescent="0.25">
      <c r="A11" s="6" t="s">
        <v>17</v>
      </c>
      <c r="B11" s="17" t="s">
        <v>24</v>
      </c>
      <c r="C11" s="18" t="s">
        <v>24</v>
      </c>
      <c r="D11" s="19">
        <v>1554</v>
      </c>
      <c r="E11" s="20">
        <v>6</v>
      </c>
      <c r="F11" s="21">
        <v>3.8610038610038611E-3</v>
      </c>
      <c r="G11" s="20">
        <v>1</v>
      </c>
      <c r="H11" s="21">
        <v>6.4350064350064348E-4</v>
      </c>
      <c r="I11" s="20">
        <v>1</v>
      </c>
      <c r="J11" s="21">
        <v>6.4350064350064348E-4</v>
      </c>
      <c r="K11" s="20">
        <v>20</v>
      </c>
      <c r="L11" s="21">
        <v>1.2870012870012869E-2</v>
      </c>
      <c r="M11" s="20">
        <v>0</v>
      </c>
      <c r="N11" s="21">
        <v>0</v>
      </c>
    </row>
    <row r="12" spans="1:14" x14ac:dyDescent="0.25">
      <c r="A12" s="6" t="s">
        <v>17</v>
      </c>
      <c r="B12" s="12" t="s">
        <v>25</v>
      </c>
      <c r="C12" s="13"/>
      <c r="D12" s="14">
        <v>1554</v>
      </c>
      <c r="E12" s="15">
        <v>6</v>
      </c>
      <c r="F12" s="16">
        <f>E12/$D12</f>
        <v>3.8610038610038611E-3</v>
      </c>
      <c r="G12" s="15">
        <v>1</v>
      </c>
      <c r="H12" s="16">
        <f>G12/$D12</f>
        <v>6.4350064350064348E-4</v>
      </c>
      <c r="I12" s="15">
        <v>1</v>
      </c>
      <c r="J12" s="16">
        <f>I12/$D12</f>
        <v>6.4350064350064348E-4</v>
      </c>
      <c r="K12" s="15">
        <v>20</v>
      </c>
      <c r="L12" s="16">
        <f>K12/$D12</f>
        <v>1.2870012870012869E-2</v>
      </c>
      <c r="M12" s="15">
        <v>0</v>
      </c>
      <c r="N12" s="16">
        <f>M12/$D12</f>
        <v>0</v>
      </c>
    </row>
    <row r="13" spans="1:14" x14ac:dyDescent="0.25">
      <c r="A13" s="6" t="s">
        <v>17</v>
      </c>
      <c r="B13" s="17" t="s">
        <v>26</v>
      </c>
      <c r="C13" s="18" t="s">
        <v>26</v>
      </c>
      <c r="D13" s="19">
        <v>112</v>
      </c>
      <c r="E13" s="20">
        <v>16</v>
      </c>
      <c r="F13" s="21">
        <v>0.14285714285714285</v>
      </c>
      <c r="G13" s="20">
        <v>0</v>
      </c>
      <c r="H13" s="21">
        <v>0</v>
      </c>
      <c r="I13" s="20">
        <v>13</v>
      </c>
      <c r="J13" s="21">
        <v>0.11607142857142858</v>
      </c>
      <c r="K13" s="20">
        <v>25</v>
      </c>
      <c r="L13" s="21">
        <v>0.22321428571428573</v>
      </c>
      <c r="M13" s="20">
        <v>16</v>
      </c>
      <c r="N13" s="21">
        <v>0.14285714285714285</v>
      </c>
    </row>
    <row r="14" spans="1:14" x14ac:dyDescent="0.25">
      <c r="A14" s="6" t="s">
        <v>17</v>
      </c>
      <c r="B14" s="12" t="s">
        <v>27</v>
      </c>
      <c r="C14" s="13"/>
      <c r="D14" s="14">
        <v>112</v>
      </c>
      <c r="E14" s="15">
        <v>16</v>
      </c>
      <c r="F14" s="16">
        <f>E14/$D14</f>
        <v>0.14285714285714285</v>
      </c>
      <c r="G14" s="15">
        <v>0</v>
      </c>
      <c r="H14" s="16">
        <f>G14/$D14</f>
        <v>0</v>
      </c>
      <c r="I14" s="15">
        <v>13</v>
      </c>
      <c r="J14" s="16">
        <f>I14/$D14</f>
        <v>0.11607142857142858</v>
      </c>
      <c r="K14" s="15">
        <v>25</v>
      </c>
      <c r="L14" s="16">
        <f>K14/$D14</f>
        <v>0.22321428571428573</v>
      </c>
      <c r="M14" s="15">
        <v>16</v>
      </c>
      <c r="N14" s="16">
        <f>M14/$D14</f>
        <v>0.14285714285714285</v>
      </c>
    </row>
    <row r="15" spans="1:14" x14ac:dyDescent="0.25">
      <c r="A15" s="6" t="s">
        <v>17</v>
      </c>
      <c r="B15" s="17" t="s">
        <v>28</v>
      </c>
      <c r="C15" s="18" t="s">
        <v>28</v>
      </c>
      <c r="D15" s="19">
        <v>458</v>
      </c>
      <c r="E15" s="20">
        <v>2</v>
      </c>
      <c r="F15" s="21">
        <v>4.3668122270742356E-3</v>
      </c>
      <c r="G15" s="20">
        <v>1</v>
      </c>
      <c r="H15" s="21">
        <v>2.1834061135371178E-3</v>
      </c>
      <c r="I15" s="20">
        <v>0</v>
      </c>
      <c r="J15" s="21">
        <v>0</v>
      </c>
      <c r="K15" s="20">
        <v>24</v>
      </c>
      <c r="L15" s="21">
        <v>5.2401746724890827E-2</v>
      </c>
      <c r="M15" s="20">
        <v>0</v>
      </c>
      <c r="N15" s="21">
        <v>0</v>
      </c>
    </row>
    <row r="16" spans="1:14" x14ac:dyDescent="0.25">
      <c r="A16" s="6" t="s">
        <v>17</v>
      </c>
      <c r="B16" s="12" t="s">
        <v>29</v>
      </c>
      <c r="C16" s="13"/>
      <c r="D16" s="14">
        <v>458</v>
      </c>
      <c r="E16" s="15">
        <v>2</v>
      </c>
      <c r="F16" s="16">
        <f>E16/$D16</f>
        <v>4.3668122270742356E-3</v>
      </c>
      <c r="G16" s="15">
        <v>1</v>
      </c>
      <c r="H16" s="16">
        <f>G16/$D16</f>
        <v>2.1834061135371178E-3</v>
      </c>
      <c r="I16" s="15">
        <v>0</v>
      </c>
      <c r="J16" s="16">
        <f>I16/$D16</f>
        <v>0</v>
      </c>
      <c r="K16" s="15">
        <v>24</v>
      </c>
      <c r="L16" s="16">
        <f>K16/$D16</f>
        <v>5.2401746724890827E-2</v>
      </c>
      <c r="M16" s="15">
        <v>0</v>
      </c>
      <c r="N16" s="16">
        <f>M16/$D16</f>
        <v>0</v>
      </c>
    </row>
    <row r="17" spans="1:14" x14ac:dyDescent="0.25">
      <c r="A17" s="6" t="s">
        <v>17</v>
      </c>
      <c r="B17" s="17" t="s">
        <v>30</v>
      </c>
      <c r="C17" s="18" t="s">
        <v>30</v>
      </c>
      <c r="D17" s="19">
        <v>28</v>
      </c>
      <c r="E17" s="20">
        <v>0</v>
      </c>
      <c r="F17" s="21">
        <v>0</v>
      </c>
      <c r="G17" s="20">
        <v>1</v>
      </c>
      <c r="H17" s="21">
        <v>3.5714285714285712E-2</v>
      </c>
      <c r="I17" s="20">
        <v>0</v>
      </c>
      <c r="J17" s="21">
        <v>0</v>
      </c>
      <c r="K17" s="20">
        <v>7</v>
      </c>
      <c r="L17" s="21">
        <v>0.25</v>
      </c>
      <c r="M17" s="20">
        <v>0</v>
      </c>
      <c r="N17" s="21">
        <v>0</v>
      </c>
    </row>
    <row r="18" spans="1:14" x14ac:dyDescent="0.25">
      <c r="A18" s="6" t="s">
        <v>17</v>
      </c>
      <c r="B18" s="12" t="s">
        <v>31</v>
      </c>
      <c r="C18" s="13"/>
      <c r="D18" s="14">
        <v>28</v>
      </c>
      <c r="E18" s="15">
        <v>0</v>
      </c>
      <c r="F18" s="16">
        <f>E18/$D18</f>
        <v>0</v>
      </c>
      <c r="G18" s="15">
        <v>1</v>
      </c>
      <c r="H18" s="16">
        <f>G18/$D18</f>
        <v>3.5714285714285712E-2</v>
      </c>
      <c r="I18" s="15">
        <v>0</v>
      </c>
      <c r="J18" s="16">
        <f>I18/$D18</f>
        <v>0</v>
      </c>
      <c r="K18" s="15">
        <v>7</v>
      </c>
      <c r="L18" s="16">
        <f>K18/$D18</f>
        <v>0.25</v>
      </c>
      <c r="M18" s="15">
        <v>0</v>
      </c>
      <c r="N18" s="16">
        <f>M18/$D18</f>
        <v>0</v>
      </c>
    </row>
    <row r="19" spans="1:14" x14ac:dyDescent="0.25">
      <c r="A19" s="6" t="s">
        <v>17</v>
      </c>
      <c r="B19" s="22" t="s">
        <v>32</v>
      </c>
      <c r="C19" s="23" t="s">
        <v>33</v>
      </c>
      <c r="D19" s="24">
        <v>2260</v>
      </c>
      <c r="E19" s="25">
        <v>9</v>
      </c>
      <c r="F19" s="26">
        <v>3.9823008849557522E-3</v>
      </c>
      <c r="G19" s="25">
        <v>1</v>
      </c>
      <c r="H19" s="26">
        <v>4.4247787610619468E-4</v>
      </c>
      <c r="I19" s="25">
        <v>5</v>
      </c>
      <c r="J19" s="26">
        <v>2.2123893805309734E-3</v>
      </c>
      <c r="K19" s="25">
        <v>98</v>
      </c>
      <c r="L19" s="26">
        <v>4.3362831858407079E-2</v>
      </c>
      <c r="M19" s="25">
        <v>0</v>
      </c>
      <c r="N19" s="26">
        <v>0</v>
      </c>
    </row>
    <row r="20" spans="1:14" x14ac:dyDescent="0.25">
      <c r="A20" s="6" t="s">
        <v>17</v>
      </c>
      <c r="B20" s="7" t="s">
        <v>32</v>
      </c>
      <c r="C20" s="8" t="s">
        <v>34</v>
      </c>
      <c r="D20" s="9">
        <v>1680</v>
      </c>
      <c r="E20" s="10">
        <v>52</v>
      </c>
      <c r="F20" s="11">
        <v>3.0952380952380953E-2</v>
      </c>
      <c r="G20" s="10">
        <v>3</v>
      </c>
      <c r="H20" s="11">
        <v>1.7857142857142857E-3</v>
      </c>
      <c r="I20" s="10">
        <v>49</v>
      </c>
      <c r="J20" s="11">
        <v>2.9166666666666667E-2</v>
      </c>
      <c r="K20" s="10">
        <v>145</v>
      </c>
      <c r="L20" s="11">
        <v>8.6309523809523808E-2</v>
      </c>
      <c r="M20" s="10">
        <v>0</v>
      </c>
      <c r="N20" s="11">
        <v>0</v>
      </c>
    </row>
    <row r="21" spans="1:14" x14ac:dyDescent="0.25">
      <c r="A21" s="6" t="s">
        <v>17</v>
      </c>
      <c r="B21" s="12" t="s">
        <v>35</v>
      </c>
      <c r="C21" s="13"/>
      <c r="D21" s="14">
        <v>3940</v>
      </c>
      <c r="E21" s="15">
        <v>61</v>
      </c>
      <c r="F21" s="16">
        <f>E21/$D21</f>
        <v>1.5482233502538072E-2</v>
      </c>
      <c r="G21" s="15">
        <v>4</v>
      </c>
      <c r="H21" s="16">
        <f>G21/$D21</f>
        <v>1.0152284263959391E-3</v>
      </c>
      <c r="I21" s="15">
        <v>54</v>
      </c>
      <c r="J21" s="16">
        <f>I21/$D21</f>
        <v>1.3705583756345178E-2</v>
      </c>
      <c r="K21" s="15">
        <v>243</v>
      </c>
      <c r="L21" s="16">
        <f>K21/$D21</f>
        <v>6.1675126903553298E-2</v>
      </c>
      <c r="M21" s="15">
        <v>0</v>
      </c>
      <c r="N21" s="16">
        <f>M21/$D21</f>
        <v>0</v>
      </c>
    </row>
    <row r="22" spans="1:14" x14ac:dyDescent="0.25">
      <c r="A22" s="6" t="s">
        <v>17</v>
      </c>
      <c r="B22" s="17" t="s">
        <v>36</v>
      </c>
      <c r="C22" s="18" t="s">
        <v>36</v>
      </c>
      <c r="D22" s="19">
        <v>191</v>
      </c>
      <c r="E22" s="20">
        <v>1</v>
      </c>
      <c r="F22" s="21">
        <v>5.235602094240838E-3</v>
      </c>
      <c r="G22" s="20">
        <v>0</v>
      </c>
      <c r="H22" s="21">
        <v>0</v>
      </c>
      <c r="I22" s="20">
        <v>0</v>
      </c>
      <c r="J22" s="21">
        <v>0</v>
      </c>
      <c r="K22" s="20">
        <v>14</v>
      </c>
      <c r="L22" s="21">
        <v>7.3298429319371722E-2</v>
      </c>
      <c r="M22" s="20">
        <v>16</v>
      </c>
      <c r="N22" s="21">
        <v>8.3769633507853408E-2</v>
      </c>
    </row>
    <row r="23" spans="1:14" x14ac:dyDescent="0.25">
      <c r="A23" s="6" t="s">
        <v>17</v>
      </c>
      <c r="B23" s="12" t="s">
        <v>37</v>
      </c>
      <c r="C23" s="13"/>
      <c r="D23" s="14">
        <v>191</v>
      </c>
      <c r="E23" s="15">
        <v>1</v>
      </c>
      <c r="F23" s="16">
        <f>E23/$D23</f>
        <v>5.235602094240838E-3</v>
      </c>
      <c r="G23" s="15">
        <v>0</v>
      </c>
      <c r="H23" s="16">
        <f>G23/$D23</f>
        <v>0</v>
      </c>
      <c r="I23" s="15">
        <v>0</v>
      </c>
      <c r="J23" s="16">
        <f>I23/$D23</f>
        <v>0</v>
      </c>
      <c r="K23" s="15">
        <v>14</v>
      </c>
      <c r="L23" s="16">
        <f>K23/$D23</f>
        <v>7.3298429319371722E-2</v>
      </c>
      <c r="M23" s="15">
        <v>16</v>
      </c>
      <c r="N23" s="16">
        <f>M23/$D23</f>
        <v>8.3769633507853408E-2</v>
      </c>
    </row>
    <row r="24" spans="1:14" x14ac:dyDescent="0.25">
      <c r="A24" s="6" t="s">
        <v>17</v>
      </c>
      <c r="B24" s="17" t="s">
        <v>38</v>
      </c>
      <c r="C24" s="18" t="s">
        <v>38</v>
      </c>
      <c r="D24" s="19">
        <v>8</v>
      </c>
      <c r="E24" s="20">
        <v>0</v>
      </c>
      <c r="F24" s="21">
        <v>0</v>
      </c>
      <c r="G24" s="20">
        <v>0</v>
      </c>
      <c r="H24" s="21">
        <v>0</v>
      </c>
      <c r="I24" s="20">
        <v>1</v>
      </c>
      <c r="J24" s="21">
        <v>0.125</v>
      </c>
      <c r="K24" s="20">
        <v>1</v>
      </c>
      <c r="L24" s="21">
        <v>0.125</v>
      </c>
      <c r="M24" s="20">
        <v>0</v>
      </c>
      <c r="N24" s="21">
        <v>0</v>
      </c>
    </row>
    <row r="25" spans="1:14" x14ac:dyDescent="0.25">
      <c r="A25" s="6" t="s">
        <v>17</v>
      </c>
      <c r="B25" s="12" t="s">
        <v>39</v>
      </c>
      <c r="C25" s="13"/>
      <c r="D25" s="14">
        <v>8</v>
      </c>
      <c r="E25" s="15">
        <v>0</v>
      </c>
      <c r="F25" s="16">
        <f>E25/$D25</f>
        <v>0</v>
      </c>
      <c r="G25" s="15">
        <v>0</v>
      </c>
      <c r="H25" s="16">
        <f>G25/$D25</f>
        <v>0</v>
      </c>
      <c r="I25" s="15">
        <v>1</v>
      </c>
      <c r="J25" s="16">
        <f>I25/$D25</f>
        <v>0.125</v>
      </c>
      <c r="K25" s="15">
        <v>1</v>
      </c>
      <c r="L25" s="16">
        <f>K25/$D25</f>
        <v>0.125</v>
      </c>
      <c r="M25" s="15">
        <v>0</v>
      </c>
      <c r="N25" s="16">
        <f>M25/$D25</f>
        <v>0</v>
      </c>
    </row>
    <row r="26" spans="1:14" x14ac:dyDescent="0.25">
      <c r="A26" s="6" t="s">
        <v>17</v>
      </c>
      <c r="B26" s="17" t="s">
        <v>40</v>
      </c>
      <c r="C26" s="18" t="s">
        <v>40</v>
      </c>
      <c r="D26" s="19">
        <v>537</v>
      </c>
      <c r="E26" s="20">
        <v>0</v>
      </c>
      <c r="F26" s="21">
        <v>0</v>
      </c>
      <c r="G26" s="20">
        <v>0</v>
      </c>
      <c r="H26" s="21">
        <v>0</v>
      </c>
      <c r="I26" s="20">
        <v>0</v>
      </c>
      <c r="J26" s="21">
        <v>0</v>
      </c>
      <c r="K26" s="20">
        <v>22</v>
      </c>
      <c r="L26" s="21">
        <v>4.0968342644320296E-2</v>
      </c>
      <c r="M26" s="20">
        <v>0</v>
      </c>
      <c r="N26" s="21">
        <v>0</v>
      </c>
    </row>
    <row r="27" spans="1:14" x14ac:dyDescent="0.25">
      <c r="A27" s="6" t="s">
        <v>17</v>
      </c>
      <c r="B27" s="12" t="s">
        <v>41</v>
      </c>
      <c r="C27" s="13"/>
      <c r="D27" s="14">
        <v>537</v>
      </c>
      <c r="E27" s="15">
        <v>0</v>
      </c>
      <c r="F27" s="16">
        <f>E27/$D27</f>
        <v>0</v>
      </c>
      <c r="G27" s="15">
        <v>0</v>
      </c>
      <c r="H27" s="16">
        <f>G27/$D27</f>
        <v>0</v>
      </c>
      <c r="I27" s="15">
        <v>0</v>
      </c>
      <c r="J27" s="16">
        <f>I27/$D27</f>
        <v>0</v>
      </c>
      <c r="K27" s="15">
        <v>22</v>
      </c>
      <c r="L27" s="16">
        <f>K27/$D27</f>
        <v>4.0968342644320296E-2</v>
      </c>
      <c r="M27" s="15">
        <v>0</v>
      </c>
      <c r="N27" s="16">
        <f>M27/$D27</f>
        <v>0</v>
      </c>
    </row>
    <row r="28" spans="1:14" x14ac:dyDescent="0.25">
      <c r="A28" s="6" t="s">
        <v>17</v>
      </c>
      <c r="B28" s="17" t="s">
        <v>42</v>
      </c>
      <c r="C28" s="18" t="s">
        <v>42</v>
      </c>
      <c r="D28" s="19">
        <v>8</v>
      </c>
      <c r="E28" s="20">
        <v>0</v>
      </c>
      <c r="F28" s="21">
        <v>0</v>
      </c>
      <c r="G28" s="20">
        <v>0</v>
      </c>
      <c r="H28" s="21">
        <v>0</v>
      </c>
      <c r="I28" s="20">
        <v>0</v>
      </c>
      <c r="J28" s="21">
        <v>0</v>
      </c>
      <c r="K28" s="20">
        <v>0</v>
      </c>
      <c r="L28" s="21">
        <v>0</v>
      </c>
      <c r="M28" s="20">
        <v>0</v>
      </c>
      <c r="N28" s="21">
        <v>0</v>
      </c>
    </row>
    <row r="29" spans="1:14" x14ac:dyDescent="0.25">
      <c r="A29" s="6" t="s">
        <v>17</v>
      </c>
      <c r="B29" s="12" t="s">
        <v>43</v>
      </c>
      <c r="C29" s="13"/>
      <c r="D29" s="14">
        <v>8</v>
      </c>
      <c r="E29" s="15">
        <v>0</v>
      </c>
      <c r="F29" s="16">
        <f>E29/$D29</f>
        <v>0</v>
      </c>
      <c r="G29" s="15">
        <v>0</v>
      </c>
      <c r="H29" s="16">
        <f>G29/$D29</f>
        <v>0</v>
      </c>
      <c r="I29" s="15">
        <v>0</v>
      </c>
      <c r="J29" s="16">
        <f>I29/$D29</f>
        <v>0</v>
      </c>
      <c r="K29" s="15">
        <v>0</v>
      </c>
      <c r="L29" s="16">
        <f>K29/$D29</f>
        <v>0</v>
      </c>
      <c r="M29" s="15">
        <v>0</v>
      </c>
      <c r="N29" s="16">
        <f>M29/$D29</f>
        <v>0</v>
      </c>
    </row>
    <row r="30" spans="1:14" x14ac:dyDescent="0.25">
      <c r="A30" s="6" t="s">
        <v>17</v>
      </c>
      <c r="B30" s="17" t="s">
        <v>44</v>
      </c>
      <c r="C30" s="18" t="s">
        <v>44</v>
      </c>
      <c r="D30" s="19">
        <v>64</v>
      </c>
      <c r="E30" s="20">
        <v>0</v>
      </c>
      <c r="F30" s="21">
        <v>0</v>
      </c>
      <c r="G30" s="20">
        <v>0</v>
      </c>
      <c r="H30" s="21">
        <v>0</v>
      </c>
      <c r="I30" s="20">
        <v>0</v>
      </c>
      <c r="J30" s="21">
        <v>0</v>
      </c>
      <c r="K30" s="20">
        <v>0</v>
      </c>
      <c r="L30" s="21">
        <v>0</v>
      </c>
      <c r="M30" s="20">
        <v>0</v>
      </c>
      <c r="N30" s="21">
        <v>0</v>
      </c>
    </row>
    <row r="31" spans="1:14" x14ac:dyDescent="0.25">
      <c r="A31" s="6" t="s">
        <v>17</v>
      </c>
      <c r="B31" s="12" t="s">
        <v>45</v>
      </c>
      <c r="C31" s="13"/>
      <c r="D31" s="14">
        <v>64</v>
      </c>
      <c r="E31" s="15">
        <v>0</v>
      </c>
      <c r="F31" s="16">
        <f>E31/$D31</f>
        <v>0</v>
      </c>
      <c r="G31" s="15">
        <v>0</v>
      </c>
      <c r="H31" s="16">
        <f>G31/$D31</f>
        <v>0</v>
      </c>
      <c r="I31" s="15">
        <v>0</v>
      </c>
      <c r="J31" s="16">
        <f>I31/$D31</f>
        <v>0</v>
      </c>
      <c r="K31" s="15">
        <v>0</v>
      </c>
      <c r="L31" s="16">
        <f>K31/$D31</f>
        <v>0</v>
      </c>
      <c r="M31" s="15">
        <v>0</v>
      </c>
      <c r="N31" s="16">
        <f>M31/$D31</f>
        <v>0</v>
      </c>
    </row>
    <row r="32" spans="1:14" x14ac:dyDescent="0.25">
      <c r="A32" s="6" t="s">
        <v>17</v>
      </c>
      <c r="B32" s="17" t="s">
        <v>46</v>
      </c>
      <c r="C32" s="18" t="s">
        <v>46</v>
      </c>
      <c r="D32" s="19">
        <v>228</v>
      </c>
      <c r="E32" s="20">
        <v>14</v>
      </c>
      <c r="F32" s="21">
        <v>6.1403508771929821E-2</v>
      </c>
      <c r="G32" s="20">
        <v>1</v>
      </c>
      <c r="H32" s="21">
        <v>4.3859649122807015E-3</v>
      </c>
      <c r="I32" s="20">
        <v>8</v>
      </c>
      <c r="J32" s="21">
        <v>3.5087719298245612E-2</v>
      </c>
      <c r="K32" s="20">
        <v>22</v>
      </c>
      <c r="L32" s="21">
        <v>9.6491228070175433E-2</v>
      </c>
      <c r="M32" s="20">
        <v>1</v>
      </c>
      <c r="N32" s="21">
        <v>4.3859649122807015E-3</v>
      </c>
    </row>
    <row r="33" spans="1:14" x14ac:dyDescent="0.25">
      <c r="A33" s="7" t="s">
        <v>17</v>
      </c>
      <c r="B33" s="27" t="s">
        <v>47</v>
      </c>
      <c r="C33" s="28"/>
      <c r="D33" s="29">
        <v>228</v>
      </c>
      <c r="E33" s="30">
        <v>14</v>
      </c>
      <c r="F33" s="31">
        <f>E33/$D33</f>
        <v>6.1403508771929821E-2</v>
      </c>
      <c r="G33" s="30">
        <v>1</v>
      </c>
      <c r="H33" s="31">
        <f>G33/$D33</f>
        <v>4.3859649122807015E-3</v>
      </c>
      <c r="I33" s="30">
        <v>8</v>
      </c>
      <c r="J33" s="31">
        <f>I33/$D33</f>
        <v>3.5087719298245612E-2</v>
      </c>
      <c r="K33" s="30">
        <v>22</v>
      </c>
      <c r="L33" s="31">
        <f>K33/$D33</f>
        <v>9.6491228070175433E-2</v>
      </c>
      <c r="M33" s="30">
        <v>1</v>
      </c>
      <c r="N33" s="31">
        <f>M33/$D33</f>
        <v>4.3859649122807015E-3</v>
      </c>
    </row>
    <row r="34" spans="1:14" x14ac:dyDescent="0.25">
      <c r="A34" s="32" t="s">
        <v>48</v>
      </c>
      <c r="B34" s="32"/>
      <c r="C34" s="33"/>
      <c r="D34" s="34">
        <v>8948</v>
      </c>
      <c r="E34" s="35">
        <v>117</v>
      </c>
      <c r="F34" s="36">
        <f>E34/$D34</f>
        <v>1.3075547608404113E-2</v>
      </c>
      <c r="G34" s="35">
        <v>12</v>
      </c>
      <c r="H34" s="36">
        <f>G34/$D34</f>
        <v>1.3410818059901655E-3</v>
      </c>
      <c r="I34" s="35">
        <v>79</v>
      </c>
      <c r="J34" s="36">
        <f>I34/$D34</f>
        <v>8.8287885561019221E-3</v>
      </c>
      <c r="K34" s="35">
        <v>510</v>
      </c>
      <c r="L34" s="36">
        <f>K34/$D34</f>
        <v>5.6995976754582033E-2</v>
      </c>
      <c r="M34" s="35">
        <v>40</v>
      </c>
      <c r="N34" s="36">
        <f>M34/$D34</f>
        <v>4.4702726866338843E-3</v>
      </c>
    </row>
    <row r="35" spans="1:14" x14ac:dyDescent="0.25">
      <c r="A35" s="22" t="s">
        <v>49</v>
      </c>
      <c r="B35" s="17" t="s">
        <v>50</v>
      </c>
      <c r="C35" s="18" t="s">
        <v>50</v>
      </c>
      <c r="D35" s="19">
        <v>784</v>
      </c>
      <c r="E35" s="20">
        <v>136</v>
      </c>
      <c r="F35" s="21">
        <v>0.17346938775510204</v>
      </c>
      <c r="G35" s="20">
        <v>4</v>
      </c>
      <c r="H35" s="21">
        <v>5.1020408163265302E-3</v>
      </c>
      <c r="I35" s="20">
        <v>77</v>
      </c>
      <c r="J35" s="21">
        <v>9.8214285714285712E-2</v>
      </c>
      <c r="K35" s="20">
        <v>261</v>
      </c>
      <c r="L35" s="21">
        <v>0.33290816326530615</v>
      </c>
      <c r="M35" s="20">
        <v>351</v>
      </c>
      <c r="N35" s="21">
        <v>0.44770408163265307</v>
      </c>
    </row>
    <row r="36" spans="1:14" x14ac:dyDescent="0.25">
      <c r="A36" s="6" t="s">
        <v>49</v>
      </c>
      <c r="B36" s="12" t="s">
        <v>51</v>
      </c>
      <c r="C36" s="13"/>
      <c r="D36" s="14">
        <v>784</v>
      </c>
      <c r="E36" s="15">
        <v>136</v>
      </c>
      <c r="F36" s="16">
        <f>E36/$D36</f>
        <v>0.17346938775510204</v>
      </c>
      <c r="G36" s="15">
        <v>4</v>
      </c>
      <c r="H36" s="16">
        <f>G36/$D36</f>
        <v>5.1020408163265302E-3</v>
      </c>
      <c r="I36" s="15">
        <v>77</v>
      </c>
      <c r="J36" s="16">
        <f>I36/$D36</f>
        <v>9.8214285714285712E-2</v>
      </c>
      <c r="K36" s="15">
        <v>261</v>
      </c>
      <c r="L36" s="16">
        <f>K36/$D36</f>
        <v>0.33290816326530615</v>
      </c>
      <c r="M36" s="15">
        <v>351</v>
      </c>
      <c r="N36" s="16">
        <f>M36/$D36</f>
        <v>0.44770408163265307</v>
      </c>
    </row>
    <row r="37" spans="1:14" s="43" customFormat="1" x14ac:dyDescent="0.25">
      <c r="A37" s="37" t="s">
        <v>49</v>
      </c>
      <c r="B37" s="38" t="s">
        <v>52</v>
      </c>
      <c r="C37" s="39" t="s">
        <v>53</v>
      </c>
      <c r="D37" s="40">
        <v>0</v>
      </c>
      <c r="E37" s="41">
        <v>66</v>
      </c>
      <c r="F37" s="42" t="s">
        <v>54</v>
      </c>
      <c r="G37" s="41">
        <v>3</v>
      </c>
      <c r="H37" s="42" t="s">
        <v>54</v>
      </c>
      <c r="I37" s="41">
        <v>60</v>
      </c>
      <c r="J37" s="42" t="s">
        <v>54</v>
      </c>
      <c r="K37" s="41">
        <v>144</v>
      </c>
      <c r="L37" s="42" t="s">
        <v>54</v>
      </c>
      <c r="M37" s="41">
        <v>0</v>
      </c>
      <c r="N37" s="42" t="s">
        <v>54</v>
      </c>
    </row>
    <row r="38" spans="1:14" x14ac:dyDescent="0.25">
      <c r="A38" s="6" t="s">
        <v>49</v>
      </c>
      <c r="B38" s="6" t="s">
        <v>52</v>
      </c>
      <c r="C38" s="44" t="s">
        <v>55</v>
      </c>
      <c r="D38" s="45">
        <v>160</v>
      </c>
      <c r="E38" s="46">
        <v>0</v>
      </c>
      <c r="F38" s="47">
        <v>0</v>
      </c>
      <c r="G38" s="46">
        <v>0</v>
      </c>
      <c r="H38" s="47">
        <v>0</v>
      </c>
      <c r="I38" s="46">
        <v>0</v>
      </c>
      <c r="J38" s="47">
        <v>0</v>
      </c>
      <c r="K38" s="46">
        <v>0</v>
      </c>
      <c r="L38" s="47">
        <v>0</v>
      </c>
      <c r="M38" s="46">
        <v>81</v>
      </c>
      <c r="N38" s="47">
        <v>0.50624999999999998</v>
      </c>
    </row>
    <row r="39" spans="1:14" x14ac:dyDescent="0.25">
      <c r="A39" s="6" t="s">
        <v>49</v>
      </c>
      <c r="B39" s="7" t="s">
        <v>52</v>
      </c>
      <c r="C39" s="8" t="s">
        <v>56</v>
      </c>
      <c r="D39" s="9">
        <v>119</v>
      </c>
      <c r="E39" s="10">
        <v>0</v>
      </c>
      <c r="F39" s="11">
        <v>0</v>
      </c>
      <c r="G39" s="10">
        <v>0</v>
      </c>
      <c r="H39" s="11">
        <v>0</v>
      </c>
      <c r="I39" s="10">
        <v>0</v>
      </c>
      <c r="J39" s="11">
        <v>0</v>
      </c>
      <c r="K39" s="10">
        <v>0</v>
      </c>
      <c r="L39" s="11">
        <v>0</v>
      </c>
      <c r="M39" s="10">
        <v>48</v>
      </c>
      <c r="N39" s="11">
        <v>0.40336134453781514</v>
      </c>
    </row>
    <row r="40" spans="1:14" x14ac:dyDescent="0.25">
      <c r="A40" s="6" t="s">
        <v>49</v>
      </c>
      <c r="B40" s="12" t="s">
        <v>57</v>
      </c>
      <c r="C40" s="13"/>
      <c r="D40" s="14">
        <v>279</v>
      </c>
      <c r="E40" s="15">
        <v>66</v>
      </c>
      <c r="F40" s="16">
        <f>E40/$D40</f>
        <v>0.23655913978494625</v>
      </c>
      <c r="G40" s="15">
        <v>3</v>
      </c>
      <c r="H40" s="16">
        <f>G40/$D40</f>
        <v>1.0752688172043012E-2</v>
      </c>
      <c r="I40" s="15">
        <v>60</v>
      </c>
      <c r="J40" s="16">
        <f>I40/$D40</f>
        <v>0.21505376344086022</v>
      </c>
      <c r="K40" s="15">
        <v>144</v>
      </c>
      <c r="L40" s="16">
        <f>K40/$D40</f>
        <v>0.5161290322580645</v>
      </c>
      <c r="M40" s="15">
        <v>129</v>
      </c>
      <c r="N40" s="16">
        <f>M40/$D40</f>
        <v>0.46236559139784944</v>
      </c>
    </row>
    <row r="41" spans="1:14" x14ac:dyDescent="0.25">
      <c r="A41" s="6" t="s">
        <v>49</v>
      </c>
      <c r="B41" s="22" t="s">
        <v>58</v>
      </c>
      <c r="C41" s="23" t="s">
        <v>59</v>
      </c>
      <c r="D41" s="24">
        <v>1</v>
      </c>
      <c r="E41" s="25">
        <v>0</v>
      </c>
      <c r="F41" s="26">
        <v>0</v>
      </c>
      <c r="G41" s="25">
        <v>0</v>
      </c>
      <c r="H41" s="26">
        <v>0</v>
      </c>
      <c r="I41" s="25">
        <v>0</v>
      </c>
      <c r="J41" s="26">
        <v>0</v>
      </c>
      <c r="K41" s="25">
        <v>0</v>
      </c>
      <c r="L41" s="26">
        <v>0</v>
      </c>
      <c r="M41" s="25">
        <v>0</v>
      </c>
      <c r="N41" s="26">
        <v>0</v>
      </c>
    </row>
    <row r="42" spans="1:14" x14ac:dyDescent="0.25">
      <c r="A42" s="6" t="s">
        <v>49</v>
      </c>
      <c r="B42" s="6" t="s">
        <v>58</v>
      </c>
      <c r="C42" s="44" t="s">
        <v>60</v>
      </c>
      <c r="D42" s="45">
        <v>2499</v>
      </c>
      <c r="E42" s="46">
        <v>468</v>
      </c>
      <c r="F42" s="47">
        <v>0.1872749099639856</v>
      </c>
      <c r="G42" s="46">
        <v>12</v>
      </c>
      <c r="H42" s="47">
        <v>4.8019207683073226E-3</v>
      </c>
      <c r="I42" s="46">
        <v>205</v>
      </c>
      <c r="J42" s="47">
        <v>8.2032813125250098E-2</v>
      </c>
      <c r="K42" s="46">
        <v>855</v>
      </c>
      <c r="L42" s="47">
        <v>0.34213685474189676</v>
      </c>
      <c r="M42" s="46">
        <v>231</v>
      </c>
      <c r="N42" s="47">
        <v>9.2436974789915971E-2</v>
      </c>
    </row>
    <row r="43" spans="1:14" x14ac:dyDescent="0.25">
      <c r="A43" s="6" t="s">
        <v>49</v>
      </c>
      <c r="B43" s="6" t="s">
        <v>58</v>
      </c>
      <c r="C43" s="44" t="s">
        <v>61</v>
      </c>
      <c r="D43" s="45">
        <v>848</v>
      </c>
      <c r="E43" s="46">
        <v>245</v>
      </c>
      <c r="F43" s="47">
        <v>0.28891509433962265</v>
      </c>
      <c r="G43" s="46">
        <v>7</v>
      </c>
      <c r="H43" s="47">
        <v>8.2547169811320754E-3</v>
      </c>
      <c r="I43" s="46">
        <v>216</v>
      </c>
      <c r="J43" s="47">
        <v>0.25471698113207547</v>
      </c>
      <c r="K43" s="46">
        <v>482</v>
      </c>
      <c r="L43" s="47">
        <v>0.56839622641509435</v>
      </c>
      <c r="M43" s="46">
        <v>185</v>
      </c>
      <c r="N43" s="47">
        <v>0.21816037735849056</v>
      </c>
    </row>
    <row r="44" spans="1:14" x14ac:dyDescent="0.25">
      <c r="A44" s="6" t="s">
        <v>49</v>
      </c>
      <c r="B44" s="6" t="s">
        <v>58</v>
      </c>
      <c r="C44" s="44" t="s">
        <v>62</v>
      </c>
      <c r="D44" s="45">
        <v>7276</v>
      </c>
      <c r="E44" s="46">
        <v>1557</v>
      </c>
      <c r="F44" s="47">
        <v>0.2139912039582188</v>
      </c>
      <c r="G44" s="46">
        <v>37</v>
      </c>
      <c r="H44" s="47">
        <v>5.0852116547553602E-3</v>
      </c>
      <c r="I44" s="46">
        <v>1164</v>
      </c>
      <c r="J44" s="47">
        <v>0.159978009895547</v>
      </c>
      <c r="K44" s="46">
        <v>2983</v>
      </c>
      <c r="L44" s="47">
        <v>0.409978009895547</v>
      </c>
      <c r="M44" s="46">
        <v>983</v>
      </c>
      <c r="N44" s="47">
        <v>0.13510170423309512</v>
      </c>
    </row>
    <row r="45" spans="1:14" x14ac:dyDescent="0.25">
      <c r="A45" s="6" t="s">
        <v>49</v>
      </c>
      <c r="B45" s="6" t="s">
        <v>58</v>
      </c>
      <c r="C45" s="44" t="s">
        <v>63</v>
      </c>
      <c r="D45" s="45">
        <v>1986</v>
      </c>
      <c r="E45" s="46">
        <v>299</v>
      </c>
      <c r="F45" s="47">
        <v>0.15055387713997986</v>
      </c>
      <c r="G45" s="46">
        <v>14</v>
      </c>
      <c r="H45" s="47">
        <v>7.0493454179254783E-3</v>
      </c>
      <c r="I45" s="46">
        <v>265</v>
      </c>
      <c r="J45" s="47">
        <v>0.13343403826787512</v>
      </c>
      <c r="K45" s="46">
        <v>769</v>
      </c>
      <c r="L45" s="47">
        <v>0.38721047331319236</v>
      </c>
      <c r="M45" s="46">
        <v>408</v>
      </c>
      <c r="N45" s="47">
        <v>0.20543806646525681</v>
      </c>
    </row>
    <row r="46" spans="1:14" x14ac:dyDescent="0.25">
      <c r="A46" s="6" t="s">
        <v>49</v>
      </c>
      <c r="B46" s="6" t="s">
        <v>58</v>
      </c>
      <c r="C46" s="44" t="s">
        <v>64</v>
      </c>
      <c r="D46" s="45">
        <v>2180</v>
      </c>
      <c r="E46" s="46">
        <v>473</v>
      </c>
      <c r="F46" s="47">
        <v>0.21697247706422018</v>
      </c>
      <c r="G46" s="46">
        <v>11</v>
      </c>
      <c r="H46" s="47">
        <v>5.0458715596330278E-3</v>
      </c>
      <c r="I46" s="46">
        <v>297</v>
      </c>
      <c r="J46" s="47">
        <v>0.13623853211009174</v>
      </c>
      <c r="K46" s="46">
        <v>879</v>
      </c>
      <c r="L46" s="47">
        <v>0.40321100917431191</v>
      </c>
      <c r="M46" s="46">
        <v>229</v>
      </c>
      <c r="N46" s="47">
        <v>0.10504587155963303</v>
      </c>
    </row>
    <row r="47" spans="1:14" x14ac:dyDescent="0.25">
      <c r="A47" s="6" t="s">
        <v>49</v>
      </c>
      <c r="B47" s="6" t="s">
        <v>58</v>
      </c>
      <c r="C47" s="44" t="s">
        <v>65</v>
      </c>
      <c r="D47" s="45">
        <v>1405</v>
      </c>
      <c r="E47" s="46">
        <v>467</v>
      </c>
      <c r="F47" s="47">
        <v>0.33238434163701069</v>
      </c>
      <c r="G47" s="46">
        <v>10</v>
      </c>
      <c r="H47" s="47">
        <v>7.1174377224199285E-3</v>
      </c>
      <c r="I47" s="46">
        <v>293</v>
      </c>
      <c r="J47" s="47">
        <v>0.2085409252669039</v>
      </c>
      <c r="K47" s="46">
        <v>766</v>
      </c>
      <c r="L47" s="47">
        <v>0.5451957295373665</v>
      </c>
      <c r="M47" s="46">
        <v>182</v>
      </c>
      <c r="N47" s="47">
        <v>0.12953736654804271</v>
      </c>
    </row>
    <row r="48" spans="1:14" x14ac:dyDescent="0.25">
      <c r="A48" s="6" t="s">
        <v>49</v>
      </c>
      <c r="B48" s="6" t="s">
        <v>58</v>
      </c>
      <c r="C48" s="44" t="s">
        <v>66</v>
      </c>
      <c r="D48" s="45">
        <v>1897</v>
      </c>
      <c r="E48" s="46">
        <v>318</v>
      </c>
      <c r="F48" s="47">
        <v>0.1676331049024776</v>
      </c>
      <c r="G48" s="46">
        <v>8</v>
      </c>
      <c r="H48" s="47">
        <v>4.2171850289931473E-3</v>
      </c>
      <c r="I48" s="46">
        <v>186</v>
      </c>
      <c r="J48" s="47">
        <v>9.8049551924090664E-2</v>
      </c>
      <c r="K48" s="46">
        <v>639</v>
      </c>
      <c r="L48" s="47">
        <v>0.33684765419082763</v>
      </c>
      <c r="M48" s="46">
        <v>186</v>
      </c>
      <c r="N48" s="47">
        <v>9.8049551924090664E-2</v>
      </c>
    </row>
    <row r="49" spans="1:14" x14ac:dyDescent="0.25">
      <c r="A49" s="6" t="s">
        <v>49</v>
      </c>
      <c r="B49" s="6" t="s">
        <v>58</v>
      </c>
      <c r="C49" s="44" t="s">
        <v>67</v>
      </c>
      <c r="D49" s="45">
        <v>4427</v>
      </c>
      <c r="E49" s="46">
        <v>762</v>
      </c>
      <c r="F49" s="47">
        <v>0.17212559295233792</v>
      </c>
      <c r="G49" s="46">
        <v>32</v>
      </c>
      <c r="H49" s="47">
        <v>7.2283713575784954E-3</v>
      </c>
      <c r="I49" s="46">
        <v>772</v>
      </c>
      <c r="J49" s="47">
        <v>0.1743844590015812</v>
      </c>
      <c r="K49" s="46">
        <v>2103</v>
      </c>
      <c r="L49" s="47">
        <v>0.47503953015586176</v>
      </c>
      <c r="M49" s="46">
        <v>785</v>
      </c>
      <c r="N49" s="47">
        <v>0.17732098486559747</v>
      </c>
    </row>
    <row r="50" spans="1:14" x14ac:dyDescent="0.25">
      <c r="A50" s="6" t="s">
        <v>49</v>
      </c>
      <c r="B50" s="7" t="s">
        <v>58</v>
      </c>
      <c r="C50" s="8" t="s">
        <v>68</v>
      </c>
      <c r="D50" s="9">
        <v>114</v>
      </c>
      <c r="E50" s="10">
        <v>0</v>
      </c>
      <c r="F50" s="11">
        <v>0</v>
      </c>
      <c r="G50" s="10">
        <v>0</v>
      </c>
      <c r="H50" s="11">
        <v>0</v>
      </c>
      <c r="I50" s="10">
        <v>0</v>
      </c>
      <c r="J50" s="11">
        <v>0</v>
      </c>
      <c r="K50" s="10">
        <v>0</v>
      </c>
      <c r="L50" s="11">
        <v>0</v>
      </c>
      <c r="M50" s="10">
        <v>0</v>
      </c>
      <c r="N50" s="11">
        <v>0</v>
      </c>
    </row>
    <row r="51" spans="1:14" x14ac:dyDescent="0.25">
      <c r="A51" s="6" t="s">
        <v>49</v>
      </c>
      <c r="B51" s="12" t="s">
        <v>69</v>
      </c>
      <c r="C51" s="13"/>
      <c r="D51" s="14">
        <v>22633</v>
      </c>
      <c r="E51" s="15">
        <v>4589</v>
      </c>
      <c r="F51" s="16">
        <f>E51/$D51</f>
        <v>0.20275703618609994</v>
      </c>
      <c r="G51" s="15">
        <v>131</v>
      </c>
      <c r="H51" s="16">
        <f>G51/$D51</f>
        <v>5.7880086599213535E-3</v>
      </c>
      <c r="I51" s="15">
        <v>3398</v>
      </c>
      <c r="J51" s="16">
        <f>I51/$D51</f>
        <v>0.15013475898025008</v>
      </c>
      <c r="K51" s="15">
        <v>9476</v>
      </c>
      <c r="L51" s="16">
        <f>K51/$D51</f>
        <v>0.41868068749171566</v>
      </c>
      <c r="M51" s="15">
        <v>3189</v>
      </c>
      <c r="N51" s="16">
        <f>M51/$D51</f>
        <v>0.1409004550877038</v>
      </c>
    </row>
    <row r="52" spans="1:14" x14ac:dyDescent="0.25">
      <c r="A52" s="6" t="s">
        <v>49</v>
      </c>
      <c r="B52" s="22" t="s">
        <v>70</v>
      </c>
      <c r="C52" s="23" t="s">
        <v>71</v>
      </c>
      <c r="D52" s="24">
        <v>128</v>
      </c>
      <c r="E52" s="25">
        <v>30</v>
      </c>
      <c r="F52" s="26">
        <v>0.234375</v>
      </c>
      <c r="G52" s="25">
        <v>1</v>
      </c>
      <c r="H52" s="26">
        <v>7.8125E-3</v>
      </c>
      <c r="I52" s="25">
        <v>30</v>
      </c>
      <c r="J52" s="26">
        <v>0.234375</v>
      </c>
      <c r="K52" s="25">
        <v>77</v>
      </c>
      <c r="L52" s="26">
        <v>0.6015625</v>
      </c>
      <c r="M52" s="25">
        <v>70</v>
      </c>
      <c r="N52" s="26">
        <v>0.546875</v>
      </c>
    </row>
    <row r="53" spans="1:14" x14ac:dyDescent="0.25">
      <c r="A53" s="6" t="s">
        <v>49</v>
      </c>
      <c r="B53" s="6" t="s">
        <v>70</v>
      </c>
      <c r="C53" s="44" t="s">
        <v>72</v>
      </c>
      <c r="D53" s="45">
        <v>603</v>
      </c>
      <c r="E53" s="46">
        <v>91</v>
      </c>
      <c r="F53" s="47">
        <v>0.15091210613598674</v>
      </c>
      <c r="G53" s="46">
        <v>5</v>
      </c>
      <c r="H53" s="47">
        <v>8.291873963515755E-3</v>
      </c>
      <c r="I53" s="46">
        <v>100</v>
      </c>
      <c r="J53" s="47">
        <v>0.16583747927031509</v>
      </c>
      <c r="K53" s="46">
        <v>263</v>
      </c>
      <c r="L53" s="47">
        <v>0.4361525704809287</v>
      </c>
      <c r="M53" s="46">
        <v>151</v>
      </c>
      <c r="N53" s="47">
        <v>0.25041459369817581</v>
      </c>
    </row>
    <row r="54" spans="1:14" x14ac:dyDescent="0.25">
      <c r="A54" s="6" t="s">
        <v>49</v>
      </c>
      <c r="B54" s="6" t="s">
        <v>70</v>
      </c>
      <c r="C54" s="44" t="s">
        <v>73</v>
      </c>
      <c r="D54" s="45">
        <v>583</v>
      </c>
      <c r="E54" s="46">
        <v>35</v>
      </c>
      <c r="F54" s="47">
        <v>6.0034305317324184E-2</v>
      </c>
      <c r="G54" s="46">
        <v>4</v>
      </c>
      <c r="H54" s="47">
        <v>6.8610634648370496E-3</v>
      </c>
      <c r="I54" s="46">
        <v>75</v>
      </c>
      <c r="J54" s="47">
        <v>0.12864493996569468</v>
      </c>
      <c r="K54" s="46">
        <v>180</v>
      </c>
      <c r="L54" s="47">
        <v>0.30874785591766724</v>
      </c>
      <c r="M54" s="46">
        <v>81</v>
      </c>
      <c r="N54" s="47">
        <v>0.13893653516295026</v>
      </c>
    </row>
    <row r="55" spans="1:14" x14ac:dyDescent="0.25">
      <c r="A55" s="6" t="s">
        <v>49</v>
      </c>
      <c r="B55" s="6" t="s">
        <v>70</v>
      </c>
      <c r="C55" s="44" t="s">
        <v>74</v>
      </c>
      <c r="D55" s="45">
        <v>1048</v>
      </c>
      <c r="E55" s="46">
        <v>104</v>
      </c>
      <c r="F55" s="47">
        <v>9.9236641221374045E-2</v>
      </c>
      <c r="G55" s="46">
        <v>4</v>
      </c>
      <c r="H55" s="47">
        <v>3.8167938931297708E-3</v>
      </c>
      <c r="I55" s="46">
        <v>173</v>
      </c>
      <c r="J55" s="47">
        <v>0.16507633587786261</v>
      </c>
      <c r="K55" s="46">
        <v>473</v>
      </c>
      <c r="L55" s="47">
        <v>0.45133587786259544</v>
      </c>
      <c r="M55" s="46">
        <v>352</v>
      </c>
      <c r="N55" s="47">
        <v>0.33587786259541985</v>
      </c>
    </row>
    <row r="56" spans="1:14" x14ac:dyDescent="0.25">
      <c r="A56" s="6" t="s">
        <v>49</v>
      </c>
      <c r="B56" s="7" t="s">
        <v>70</v>
      </c>
      <c r="C56" s="8" t="s">
        <v>75</v>
      </c>
      <c r="D56" s="9">
        <v>744</v>
      </c>
      <c r="E56" s="10">
        <v>112</v>
      </c>
      <c r="F56" s="11">
        <v>0.15053763440860216</v>
      </c>
      <c r="G56" s="10">
        <v>5</v>
      </c>
      <c r="H56" s="11">
        <v>6.7204301075268818E-3</v>
      </c>
      <c r="I56" s="10">
        <v>170</v>
      </c>
      <c r="J56" s="11">
        <v>0.22849462365591397</v>
      </c>
      <c r="K56" s="10">
        <v>339</v>
      </c>
      <c r="L56" s="11">
        <v>0.45564516129032256</v>
      </c>
      <c r="M56" s="10">
        <v>213</v>
      </c>
      <c r="N56" s="11">
        <v>0.28629032258064518</v>
      </c>
    </row>
    <row r="57" spans="1:14" x14ac:dyDescent="0.25">
      <c r="A57" s="6" t="s">
        <v>49</v>
      </c>
      <c r="B57" s="12" t="s">
        <v>76</v>
      </c>
      <c r="C57" s="13"/>
      <c r="D57" s="14">
        <v>3106</v>
      </c>
      <c r="E57" s="15">
        <v>372</v>
      </c>
      <c r="F57" s="16">
        <f>E57/$D57</f>
        <v>0.11976819059884096</v>
      </c>
      <c r="G57" s="15">
        <v>19</v>
      </c>
      <c r="H57" s="16">
        <f>G57/$D57</f>
        <v>6.1171925305859628E-3</v>
      </c>
      <c r="I57" s="15">
        <v>548</v>
      </c>
      <c r="J57" s="16">
        <f>I57/$D57</f>
        <v>0.17643271088216356</v>
      </c>
      <c r="K57" s="15">
        <v>1332</v>
      </c>
      <c r="L57" s="16">
        <f>K57/$D57</f>
        <v>0.42884739214423695</v>
      </c>
      <c r="M57" s="15">
        <v>867</v>
      </c>
      <c r="N57" s="16">
        <f>M57/$D57</f>
        <v>0.27913715389568577</v>
      </c>
    </row>
    <row r="58" spans="1:14" x14ac:dyDescent="0.25">
      <c r="A58" s="6" t="s">
        <v>49</v>
      </c>
      <c r="B58" s="17" t="s">
        <v>77</v>
      </c>
      <c r="C58" s="18" t="s">
        <v>77</v>
      </c>
      <c r="D58" s="19">
        <v>1252</v>
      </c>
      <c r="E58" s="20">
        <v>0</v>
      </c>
      <c r="F58" s="21">
        <v>0</v>
      </c>
      <c r="G58" s="20">
        <v>0</v>
      </c>
      <c r="H58" s="21">
        <v>0</v>
      </c>
      <c r="I58" s="20">
        <v>0</v>
      </c>
      <c r="J58" s="21">
        <v>0</v>
      </c>
      <c r="K58" s="20">
        <v>567</v>
      </c>
      <c r="L58" s="21">
        <v>0.45287539936102239</v>
      </c>
      <c r="M58" s="20">
        <v>255</v>
      </c>
      <c r="N58" s="21">
        <v>0.20367412140575081</v>
      </c>
    </row>
    <row r="59" spans="1:14" x14ac:dyDescent="0.25">
      <c r="A59" s="6" t="s">
        <v>49</v>
      </c>
      <c r="B59" s="12" t="s">
        <v>78</v>
      </c>
      <c r="C59" s="13"/>
      <c r="D59" s="14">
        <v>1252</v>
      </c>
      <c r="E59" s="15">
        <v>0</v>
      </c>
      <c r="F59" s="16">
        <f>E59/$D59</f>
        <v>0</v>
      </c>
      <c r="G59" s="15">
        <v>0</v>
      </c>
      <c r="H59" s="16">
        <f>G59/$D59</f>
        <v>0</v>
      </c>
      <c r="I59" s="15">
        <v>0</v>
      </c>
      <c r="J59" s="16">
        <f>I59/$D59</f>
        <v>0</v>
      </c>
      <c r="K59" s="15">
        <v>567</v>
      </c>
      <c r="L59" s="16">
        <f>K59/$D59</f>
        <v>0.45287539936102239</v>
      </c>
      <c r="M59" s="15">
        <v>255</v>
      </c>
      <c r="N59" s="16">
        <f>M59/$D59</f>
        <v>0.20367412140575081</v>
      </c>
    </row>
    <row r="60" spans="1:14" x14ac:dyDescent="0.25">
      <c r="A60" s="6" t="s">
        <v>49</v>
      </c>
      <c r="B60" s="17" t="s">
        <v>79</v>
      </c>
      <c r="C60" s="18" t="s">
        <v>79</v>
      </c>
      <c r="D60" s="19">
        <v>265</v>
      </c>
      <c r="E60" s="20">
        <v>95</v>
      </c>
      <c r="F60" s="21">
        <v>0.35849056603773582</v>
      </c>
      <c r="G60" s="20">
        <v>1</v>
      </c>
      <c r="H60" s="21">
        <v>3.7735849056603774E-3</v>
      </c>
      <c r="I60" s="20">
        <v>41</v>
      </c>
      <c r="J60" s="21">
        <v>0.15471698113207547</v>
      </c>
      <c r="K60" s="20">
        <v>254</v>
      </c>
      <c r="L60" s="21">
        <v>0.95849056603773586</v>
      </c>
      <c r="M60" s="20">
        <v>58</v>
      </c>
      <c r="N60" s="21">
        <v>0.21886792452830189</v>
      </c>
    </row>
    <row r="61" spans="1:14" x14ac:dyDescent="0.25">
      <c r="A61" s="6" t="s">
        <v>49</v>
      </c>
      <c r="B61" s="12" t="s">
        <v>80</v>
      </c>
      <c r="C61" s="13"/>
      <c r="D61" s="14">
        <v>265</v>
      </c>
      <c r="E61" s="15">
        <v>95</v>
      </c>
      <c r="F61" s="16">
        <f>E61/$D61</f>
        <v>0.35849056603773582</v>
      </c>
      <c r="G61" s="15">
        <v>1</v>
      </c>
      <c r="H61" s="16">
        <f>G61/$D61</f>
        <v>3.7735849056603774E-3</v>
      </c>
      <c r="I61" s="15">
        <v>41</v>
      </c>
      <c r="J61" s="16">
        <f>I61/$D61</f>
        <v>0.15471698113207547</v>
      </c>
      <c r="K61" s="15">
        <v>254</v>
      </c>
      <c r="L61" s="16">
        <f>K61/$D61</f>
        <v>0.95849056603773586</v>
      </c>
      <c r="M61" s="15">
        <v>58</v>
      </c>
      <c r="N61" s="16">
        <f>M61/$D61</f>
        <v>0.21886792452830189</v>
      </c>
    </row>
    <row r="62" spans="1:14" x14ac:dyDescent="0.25">
      <c r="A62" s="6" t="s">
        <v>49</v>
      </c>
      <c r="B62" s="22" t="s">
        <v>81</v>
      </c>
      <c r="C62" s="23" t="s">
        <v>82</v>
      </c>
      <c r="D62" s="24">
        <v>434</v>
      </c>
      <c r="E62" s="25">
        <v>64</v>
      </c>
      <c r="F62" s="26">
        <v>0.14746543778801843</v>
      </c>
      <c r="G62" s="25">
        <v>2</v>
      </c>
      <c r="H62" s="26">
        <v>4.608294930875576E-3</v>
      </c>
      <c r="I62" s="25">
        <v>93</v>
      </c>
      <c r="J62" s="26">
        <v>0.21428571428571427</v>
      </c>
      <c r="K62" s="25">
        <v>213</v>
      </c>
      <c r="L62" s="26">
        <v>0.49078341013824883</v>
      </c>
      <c r="M62" s="25">
        <v>234</v>
      </c>
      <c r="N62" s="26">
        <v>0.53917050691244239</v>
      </c>
    </row>
    <row r="63" spans="1:14" x14ac:dyDescent="0.25">
      <c r="A63" s="6" t="s">
        <v>49</v>
      </c>
      <c r="B63" s="6" t="s">
        <v>81</v>
      </c>
      <c r="C63" s="44" t="s">
        <v>83</v>
      </c>
      <c r="D63" s="45">
        <v>407</v>
      </c>
      <c r="E63" s="46">
        <v>99</v>
      </c>
      <c r="F63" s="47">
        <v>0.24324324324324326</v>
      </c>
      <c r="G63" s="46">
        <v>2</v>
      </c>
      <c r="H63" s="47">
        <v>4.9140049140049139E-3</v>
      </c>
      <c r="I63" s="46">
        <v>73</v>
      </c>
      <c r="J63" s="47">
        <v>0.17936117936117937</v>
      </c>
      <c r="K63" s="46">
        <v>190</v>
      </c>
      <c r="L63" s="47">
        <v>0.46683046683046681</v>
      </c>
      <c r="M63" s="46">
        <v>111</v>
      </c>
      <c r="N63" s="47">
        <v>0.27272727272727271</v>
      </c>
    </row>
    <row r="64" spans="1:14" x14ac:dyDescent="0.25">
      <c r="A64" s="6" t="s">
        <v>49</v>
      </c>
      <c r="B64" s="6" t="s">
        <v>81</v>
      </c>
      <c r="C64" s="44" t="s">
        <v>84</v>
      </c>
      <c r="D64" s="45">
        <v>321</v>
      </c>
      <c r="E64" s="46">
        <v>151</v>
      </c>
      <c r="F64" s="47">
        <v>0.47040498442367601</v>
      </c>
      <c r="G64" s="46">
        <v>4</v>
      </c>
      <c r="H64" s="47">
        <v>1.2461059190031152E-2</v>
      </c>
      <c r="I64" s="46">
        <v>93</v>
      </c>
      <c r="J64" s="47">
        <v>0.28971962616822428</v>
      </c>
      <c r="K64" s="46">
        <v>204</v>
      </c>
      <c r="L64" s="47">
        <v>0.63551401869158874</v>
      </c>
      <c r="M64" s="46">
        <v>208</v>
      </c>
      <c r="N64" s="47">
        <v>0.6479750778816199</v>
      </c>
    </row>
    <row r="65" spans="1:14" x14ac:dyDescent="0.25">
      <c r="A65" s="6" t="s">
        <v>49</v>
      </c>
      <c r="B65" s="7" t="s">
        <v>81</v>
      </c>
      <c r="C65" s="8" t="s">
        <v>85</v>
      </c>
      <c r="D65" s="9">
        <v>511</v>
      </c>
      <c r="E65" s="10">
        <v>170</v>
      </c>
      <c r="F65" s="11">
        <v>0.33268101761252444</v>
      </c>
      <c r="G65" s="10">
        <v>3</v>
      </c>
      <c r="H65" s="11">
        <v>5.8708414872798431E-3</v>
      </c>
      <c r="I65" s="10">
        <v>161</v>
      </c>
      <c r="J65" s="11">
        <v>0.31506849315068491</v>
      </c>
      <c r="K65" s="10">
        <v>297</v>
      </c>
      <c r="L65" s="11">
        <v>0.58121330724070452</v>
      </c>
      <c r="M65" s="10">
        <v>263</v>
      </c>
      <c r="N65" s="11">
        <v>0.51467710371819964</v>
      </c>
    </row>
    <row r="66" spans="1:14" x14ac:dyDescent="0.25">
      <c r="A66" s="6" t="s">
        <v>49</v>
      </c>
      <c r="B66" s="12" t="s">
        <v>86</v>
      </c>
      <c r="C66" s="13"/>
      <c r="D66" s="14">
        <v>1673</v>
      </c>
      <c r="E66" s="15">
        <v>484</v>
      </c>
      <c r="F66" s="16">
        <f>E66/$D66</f>
        <v>0.28930065750149431</v>
      </c>
      <c r="G66" s="15">
        <v>11</v>
      </c>
      <c r="H66" s="16">
        <f>G66/$D66</f>
        <v>6.5750149432157803E-3</v>
      </c>
      <c r="I66" s="15">
        <v>420</v>
      </c>
      <c r="J66" s="16">
        <f>I66/$D66</f>
        <v>0.2510460251046025</v>
      </c>
      <c r="K66" s="15">
        <v>904</v>
      </c>
      <c r="L66" s="16">
        <f>K66/$D66</f>
        <v>0.54034668260609686</v>
      </c>
      <c r="M66" s="15">
        <v>816</v>
      </c>
      <c r="N66" s="16">
        <f>M66/$D66</f>
        <v>0.48774656306037062</v>
      </c>
    </row>
    <row r="67" spans="1:14" x14ac:dyDescent="0.25">
      <c r="A67" s="6" t="s">
        <v>49</v>
      </c>
      <c r="B67" s="22" t="s">
        <v>87</v>
      </c>
      <c r="C67" s="23" t="s">
        <v>88</v>
      </c>
      <c r="D67" s="24">
        <v>1423</v>
      </c>
      <c r="E67" s="25">
        <v>255</v>
      </c>
      <c r="F67" s="26">
        <v>0.17919887561489811</v>
      </c>
      <c r="G67" s="25">
        <v>10</v>
      </c>
      <c r="H67" s="26">
        <v>7.0274068868587487E-3</v>
      </c>
      <c r="I67" s="25">
        <v>398</v>
      </c>
      <c r="J67" s="26">
        <v>0.27969079409697822</v>
      </c>
      <c r="K67" s="25">
        <v>1147</v>
      </c>
      <c r="L67" s="26">
        <v>0.80604356992269854</v>
      </c>
      <c r="M67" s="25">
        <v>502</v>
      </c>
      <c r="N67" s="26">
        <v>0.35277582572030919</v>
      </c>
    </row>
    <row r="68" spans="1:14" x14ac:dyDescent="0.25">
      <c r="A68" s="6" t="s">
        <v>49</v>
      </c>
      <c r="B68" s="6" t="s">
        <v>87</v>
      </c>
      <c r="C68" s="44" t="s">
        <v>89</v>
      </c>
      <c r="D68" s="45">
        <v>246</v>
      </c>
      <c r="E68" s="46">
        <v>211</v>
      </c>
      <c r="F68" s="47">
        <v>0.85772357723577231</v>
      </c>
      <c r="G68" s="46">
        <v>2</v>
      </c>
      <c r="H68" s="47">
        <v>8.130081300813009E-3</v>
      </c>
      <c r="I68" s="46">
        <v>66</v>
      </c>
      <c r="J68" s="47">
        <v>0.26829268292682928</v>
      </c>
      <c r="K68" s="46">
        <v>213</v>
      </c>
      <c r="L68" s="47">
        <v>0.86585365853658536</v>
      </c>
      <c r="M68" s="46">
        <v>51</v>
      </c>
      <c r="N68" s="47">
        <v>0.2073170731707317</v>
      </c>
    </row>
    <row r="69" spans="1:14" x14ac:dyDescent="0.25">
      <c r="A69" s="6" t="s">
        <v>49</v>
      </c>
      <c r="B69" s="7" t="s">
        <v>87</v>
      </c>
      <c r="C69" s="8" t="s">
        <v>90</v>
      </c>
      <c r="D69" s="9">
        <v>415</v>
      </c>
      <c r="E69" s="10">
        <v>182</v>
      </c>
      <c r="F69" s="11">
        <v>0.43855421686746987</v>
      </c>
      <c r="G69" s="10">
        <v>3</v>
      </c>
      <c r="H69" s="11">
        <v>7.2289156626506026E-3</v>
      </c>
      <c r="I69" s="10">
        <v>105</v>
      </c>
      <c r="J69" s="11">
        <v>0.25301204819277107</v>
      </c>
      <c r="K69" s="10">
        <v>209</v>
      </c>
      <c r="L69" s="11">
        <v>0.5036144578313253</v>
      </c>
      <c r="M69" s="10">
        <v>92</v>
      </c>
      <c r="N69" s="11">
        <v>0.22168674698795179</v>
      </c>
    </row>
    <row r="70" spans="1:14" x14ac:dyDescent="0.25">
      <c r="A70" s="6" t="s">
        <v>49</v>
      </c>
      <c r="B70" s="12" t="s">
        <v>91</v>
      </c>
      <c r="C70" s="13"/>
      <c r="D70" s="14">
        <v>2084</v>
      </c>
      <c r="E70" s="15">
        <v>648</v>
      </c>
      <c r="F70" s="16">
        <f>E70/$D70</f>
        <v>0.31094049904030713</v>
      </c>
      <c r="G70" s="15">
        <v>15</v>
      </c>
      <c r="H70" s="16">
        <f>G70/$D70</f>
        <v>7.1976967370441462E-3</v>
      </c>
      <c r="I70" s="15">
        <v>569</v>
      </c>
      <c r="J70" s="16">
        <f>I70/$D70</f>
        <v>0.27303262955854124</v>
      </c>
      <c r="K70" s="15">
        <v>1569</v>
      </c>
      <c r="L70" s="16">
        <f>K70/$D70</f>
        <v>0.75287907869481763</v>
      </c>
      <c r="M70" s="15">
        <v>645</v>
      </c>
      <c r="N70" s="16">
        <f>M70/$D70</f>
        <v>0.30950095969289826</v>
      </c>
    </row>
    <row r="71" spans="1:14" x14ac:dyDescent="0.25">
      <c r="A71" s="6" t="s">
        <v>49</v>
      </c>
      <c r="B71" s="17" t="s">
        <v>92</v>
      </c>
      <c r="C71" s="18" t="s">
        <v>92</v>
      </c>
      <c r="D71" s="19">
        <v>847</v>
      </c>
      <c r="E71" s="20">
        <v>346</v>
      </c>
      <c r="F71" s="21">
        <v>0.40850059031877212</v>
      </c>
      <c r="G71" s="20">
        <v>6</v>
      </c>
      <c r="H71" s="21">
        <v>7.0838252656434475E-3</v>
      </c>
      <c r="I71" s="20">
        <v>226</v>
      </c>
      <c r="J71" s="21">
        <v>0.26682408500590321</v>
      </c>
      <c r="K71" s="20">
        <v>535</v>
      </c>
      <c r="L71" s="21">
        <v>0.63164108618654069</v>
      </c>
      <c r="M71" s="20">
        <v>78</v>
      </c>
      <c r="N71" s="21">
        <v>9.2089728453364814E-2</v>
      </c>
    </row>
    <row r="72" spans="1:14" x14ac:dyDescent="0.25">
      <c r="A72" s="6" t="s">
        <v>49</v>
      </c>
      <c r="B72" s="12" t="s">
        <v>93</v>
      </c>
      <c r="C72" s="13"/>
      <c r="D72" s="14">
        <v>847</v>
      </c>
      <c r="E72" s="15">
        <v>346</v>
      </c>
      <c r="F72" s="16">
        <f>E72/$D72</f>
        <v>0.40850059031877212</v>
      </c>
      <c r="G72" s="15">
        <v>6</v>
      </c>
      <c r="H72" s="16">
        <f>G72/$D72</f>
        <v>7.0838252656434475E-3</v>
      </c>
      <c r="I72" s="15">
        <v>226</v>
      </c>
      <c r="J72" s="16">
        <f>I72/$D72</f>
        <v>0.26682408500590321</v>
      </c>
      <c r="K72" s="15">
        <v>535</v>
      </c>
      <c r="L72" s="16">
        <f>K72/$D72</f>
        <v>0.63164108618654069</v>
      </c>
      <c r="M72" s="15">
        <v>78</v>
      </c>
      <c r="N72" s="16">
        <f>M72/$D72</f>
        <v>9.2089728453364814E-2</v>
      </c>
    </row>
    <row r="73" spans="1:14" x14ac:dyDescent="0.25">
      <c r="A73" s="6" t="s">
        <v>49</v>
      </c>
      <c r="B73" s="17" t="s">
        <v>94</v>
      </c>
      <c r="C73" s="18" t="s">
        <v>94</v>
      </c>
      <c r="D73" s="19">
        <v>856</v>
      </c>
      <c r="E73" s="20">
        <v>233</v>
      </c>
      <c r="F73" s="21">
        <v>0.27219626168224298</v>
      </c>
      <c r="G73" s="20">
        <v>7</v>
      </c>
      <c r="H73" s="21">
        <v>8.1775700934579431E-3</v>
      </c>
      <c r="I73" s="20">
        <v>183</v>
      </c>
      <c r="J73" s="21">
        <v>0.21378504672897197</v>
      </c>
      <c r="K73" s="20">
        <v>405</v>
      </c>
      <c r="L73" s="21">
        <v>0.47313084112149534</v>
      </c>
      <c r="M73" s="20">
        <v>80</v>
      </c>
      <c r="N73" s="21">
        <v>9.3457943925233641E-2</v>
      </c>
    </row>
    <row r="74" spans="1:14" x14ac:dyDescent="0.25">
      <c r="A74" s="6" t="s">
        <v>49</v>
      </c>
      <c r="B74" s="12" t="s">
        <v>95</v>
      </c>
      <c r="C74" s="13"/>
      <c r="D74" s="14">
        <v>856</v>
      </c>
      <c r="E74" s="15">
        <v>233</v>
      </c>
      <c r="F74" s="16">
        <f>E74/$D74</f>
        <v>0.27219626168224298</v>
      </c>
      <c r="G74" s="15">
        <v>7</v>
      </c>
      <c r="H74" s="16">
        <f>G74/$D74</f>
        <v>8.1775700934579431E-3</v>
      </c>
      <c r="I74" s="15">
        <v>183</v>
      </c>
      <c r="J74" s="16">
        <f>I74/$D74</f>
        <v>0.21378504672897197</v>
      </c>
      <c r="K74" s="15">
        <v>405</v>
      </c>
      <c r="L74" s="16">
        <f>K74/$D74</f>
        <v>0.47313084112149534</v>
      </c>
      <c r="M74" s="15">
        <v>80</v>
      </c>
      <c r="N74" s="16">
        <f>M74/$D74</f>
        <v>9.3457943925233641E-2</v>
      </c>
    </row>
    <row r="75" spans="1:14" x14ac:dyDescent="0.25">
      <c r="A75" s="6" t="s">
        <v>49</v>
      </c>
      <c r="B75" s="17" t="s">
        <v>96</v>
      </c>
      <c r="C75" s="18" t="s">
        <v>96</v>
      </c>
      <c r="D75" s="19">
        <v>660</v>
      </c>
      <c r="E75" s="20">
        <v>0</v>
      </c>
      <c r="F75" s="21">
        <v>0</v>
      </c>
      <c r="G75" s="20">
        <v>0</v>
      </c>
      <c r="H75" s="21">
        <v>0</v>
      </c>
      <c r="I75" s="20">
        <v>0</v>
      </c>
      <c r="J75" s="21">
        <v>0</v>
      </c>
      <c r="K75" s="20">
        <v>348</v>
      </c>
      <c r="L75" s="21">
        <v>0.52727272727272723</v>
      </c>
      <c r="M75" s="20">
        <v>127</v>
      </c>
      <c r="N75" s="21">
        <v>0.19242424242424241</v>
      </c>
    </row>
    <row r="76" spans="1:14" x14ac:dyDescent="0.25">
      <c r="A76" s="6" t="s">
        <v>49</v>
      </c>
      <c r="B76" s="12" t="s">
        <v>97</v>
      </c>
      <c r="C76" s="13"/>
      <c r="D76" s="14">
        <v>660</v>
      </c>
      <c r="E76" s="15">
        <v>0</v>
      </c>
      <c r="F76" s="16">
        <f>E76/$D76</f>
        <v>0</v>
      </c>
      <c r="G76" s="15">
        <v>0</v>
      </c>
      <c r="H76" s="16">
        <f>G76/$D76</f>
        <v>0</v>
      </c>
      <c r="I76" s="15">
        <v>0</v>
      </c>
      <c r="J76" s="16">
        <f>I76/$D76</f>
        <v>0</v>
      </c>
      <c r="K76" s="15">
        <v>348</v>
      </c>
      <c r="L76" s="16">
        <f>K76/$D76</f>
        <v>0.52727272727272723</v>
      </c>
      <c r="M76" s="15">
        <v>127</v>
      </c>
      <c r="N76" s="16">
        <f>M76/$D76</f>
        <v>0.19242424242424241</v>
      </c>
    </row>
    <row r="77" spans="1:14" x14ac:dyDescent="0.25">
      <c r="A77" s="6" t="s">
        <v>49</v>
      </c>
      <c r="B77" s="17" t="s">
        <v>98</v>
      </c>
      <c r="C77" s="18" t="s">
        <v>98</v>
      </c>
      <c r="D77" s="19">
        <v>296</v>
      </c>
      <c r="E77" s="20">
        <v>48</v>
      </c>
      <c r="F77" s="21">
        <v>0.16216216216216217</v>
      </c>
      <c r="G77" s="20">
        <v>2</v>
      </c>
      <c r="H77" s="21">
        <v>6.7567567567567571E-3</v>
      </c>
      <c r="I77" s="20">
        <v>57</v>
      </c>
      <c r="J77" s="21">
        <v>0.19256756756756757</v>
      </c>
      <c r="K77" s="20">
        <v>87</v>
      </c>
      <c r="L77" s="21">
        <v>0.29391891891891891</v>
      </c>
      <c r="M77" s="20">
        <v>0</v>
      </c>
      <c r="N77" s="21">
        <v>0</v>
      </c>
    </row>
    <row r="78" spans="1:14" x14ac:dyDescent="0.25">
      <c r="A78" s="6" t="s">
        <v>49</v>
      </c>
      <c r="B78" s="12" t="s">
        <v>99</v>
      </c>
      <c r="C78" s="13"/>
      <c r="D78" s="14">
        <v>296</v>
      </c>
      <c r="E78" s="15">
        <v>48</v>
      </c>
      <c r="F78" s="16">
        <f>E78/$D78</f>
        <v>0.16216216216216217</v>
      </c>
      <c r="G78" s="15">
        <v>2</v>
      </c>
      <c r="H78" s="16">
        <f>G78/$D78</f>
        <v>6.7567567567567571E-3</v>
      </c>
      <c r="I78" s="15">
        <v>57</v>
      </c>
      <c r="J78" s="16">
        <f>I78/$D78</f>
        <v>0.19256756756756757</v>
      </c>
      <c r="K78" s="15">
        <v>87</v>
      </c>
      <c r="L78" s="16">
        <f>K78/$D78</f>
        <v>0.29391891891891891</v>
      </c>
      <c r="M78" s="15">
        <v>0</v>
      </c>
      <c r="N78" s="16">
        <f>M78/$D78</f>
        <v>0</v>
      </c>
    </row>
    <row r="79" spans="1:14" x14ac:dyDescent="0.25">
      <c r="A79" s="6" t="s">
        <v>49</v>
      </c>
      <c r="B79" s="22" t="s">
        <v>100</v>
      </c>
      <c r="C79" s="23" t="s">
        <v>101</v>
      </c>
      <c r="D79" s="24">
        <v>580</v>
      </c>
      <c r="E79" s="25">
        <v>33</v>
      </c>
      <c r="F79" s="26">
        <v>5.6896551724137934E-2</v>
      </c>
      <c r="G79" s="25">
        <v>1</v>
      </c>
      <c r="H79" s="26">
        <v>1.7241379310344827E-3</v>
      </c>
      <c r="I79" s="25">
        <v>54</v>
      </c>
      <c r="J79" s="26">
        <v>9.3103448275862075E-2</v>
      </c>
      <c r="K79" s="25">
        <v>151</v>
      </c>
      <c r="L79" s="26">
        <v>0.26034482758620692</v>
      </c>
      <c r="M79" s="25">
        <v>134</v>
      </c>
      <c r="N79" s="26">
        <v>0.23103448275862068</v>
      </c>
    </row>
    <row r="80" spans="1:14" x14ac:dyDescent="0.25">
      <c r="A80" s="6" t="s">
        <v>49</v>
      </c>
      <c r="B80" s="6" t="s">
        <v>100</v>
      </c>
      <c r="C80" s="44" t="s">
        <v>102</v>
      </c>
      <c r="D80" s="45">
        <v>178</v>
      </c>
      <c r="E80" s="46">
        <v>64</v>
      </c>
      <c r="F80" s="47">
        <v>0.3595505617977528</v>
      </c>
      <c r="G80" s="46">
        <v>2</v>
      </c>
      <c r="H80" s="47">
        <v>1.1235955056179775E-2</v>
      </c>
      <c r="I80" s="46">
        <v>26</v>
      </c>
      <c r="J80" s="47">
        <v>0.14606741573033707</v>
      </c>
      <c r="K80" s="46">
        <v>178</v>
      </c>
      <c r="L80" s="47">
        <v>1</v>
      </c>
      <c r="M80" s="46">
        <v>55</v>
      </c>
      <c r="N80" s="47">
        <v>0.3089887640449438</v>
      </c>
    </row>
    <row r="81" spans="1:14" x14ac:dyDescent="0.25">
      <c r="A81" s="6" t="s">
        <v>49</v>
      </c>
      <c r="B81" s="6" t="s">
        <v>100</v>
      </c>
      <c r="C81" s="44" t="s">
        <v>103</v>
      </c>
      <c r="D81" s="45">
        <v>527</v>
      </c>
      <c r="E81" s="46">
        <v>137</v>
      </c>
      <c r="F81" s="47">
        <v>0.25996204933586337</v>
      </c>
      <c r="G81" s="46">
        <v>4</v>
      </c>
      <c r="H81" s="47">
        <v>7.5901328273244783E-3</v>
      </c>
      <c r="I81" s="46">
        <v>95</v>
      </c>
      <c r="J81" s="47">
        <v>0.18026565464895636</v>
      </c>
      <c r="K81" s="46">
        <v>436</v>
      </c>
      <c r="L81" s="47">
        <v>0.82732447817836807</v>
      </c>
      <c r="M81" s="46">
        <v>113</v>
      </c>
      <c r="N81" s="47">
        <v>0.2144212523719165</v>
      </c>
    </row>
    <row r="82" spans="1:14" x14ac:dyDescent="0.25">
      <c r="A82" s="6" t="s">
        <v>49</v>
      </c>
      <c r="B82" s="6" t="s">
        <v>100</v>
      </c>
      <c r="C82" s="44" t="s">
        <v>104</v>
      </c>
      <c r="D82" s="45">
        <v>677</v>
      </c>
      <c r="E82" s="46">
        <v>234</v>
      </c>
      <c r="F82" s="47">
        <v>0.34564254062038402</v>
      </c>
      <c r="G82" s="46">
        <v>3</v>
      </c>
      <c r="H82" s="47">
        <v>4.4313146233382573E-3</v>
      </c>
      <c r="I82" s="46">
        <v>122</v>
      </c>
      <c r="J82" s="47">
        <v>0.18020679468242246</v>
      </c>
      <c r="K82" s="46">
        <v>676</v>
      </c>
      <c r="L82" s="47">
        <v>0.99852289512555392</v>
      </c>
      <c r="M82" s="46">
        <v>212</v>
      </c>
      <c r="N82" s="47">
        <v>0.31314623338257014</v>
      </c>
    </row>
    <row r="83" spans="1:14" x14ac:dyDescent="0.25">
      <c r="A83" s="6" t="s">
        <v>49</v>
      </c>
      <c r="B83" s="6" t="s">
        <v>100</v>
      </c>
      <c r="C83" s="44" t="s">
        <v>105</v>
      </c>
      <c r="D83" s="45">
        <v>1227</v>
      </c>
      <c r="E83" s="46">
        <v>129</v>
      </c>
      <c r="F83" s="47">
        <v>0.10513447432762836</v>
      </c>
      <c r="G83" s="46">
        <v>3</v>
      </c>
      <c r="H83" s="47">
        <v>2.4449877750611247E-3</v>
      </c>
      <c r="I83" s="46">
        <v>70</v>
      </c>
      <c r="J83" s="47">
        <v>5.7049714751426242E-2</v>
      </c>
      <c r="K83" s="46">
        <v>1217</v>
      </c>
      <c r="L83" s="47">
        <v>0.99185004074979621</v>
      </c>
      <c r="M83" s="46">
        <v>150</v>
      </c>
      <c r="N83" s="47">
        <v>0.12224938875305623</v>
      </c>
    </row>
    <row r="84" spans="1:14" x14ac:dyDescent="0.25">
      <c r="A84" s="6" t="s">
        <v>49</v>
      </c>
      <c r="B84" s="6" t="s">
        <v>100</v>
      </c>
      <c r="C84" s="44" t="s">
        <v>106</v>
      </c>
      <c r="D84" s="45">
        <v>2342</v>
      </c>
      <c r="E84" s="46">
        <v>482</v>
      </c>
      <c r="F84" s="47">
        <v>0.20580700256191289</v>
      </c>
      <c r="G84" s="46">
        <v>16</v>
      </c>
      <c r="H84" s="47">
        <v>6.8317677198975234E-3</v>
      </c>
      <c r="I84" s="46">
        <v>312</v>
      </c>
      <c r="J84" s="47">
        <v>0.13321947053800171</v>
      </c>
      <c r="K84" s="46">
        <v>2330</v>
      </c>
      <c r="L84" s="47">
        <v>0.9948761742100769</v>
      </c>
      <c r="M84" s="46">
        <v>844</v>
      </c>
      <c r="N84" s="47">
        <v>0.36037574722459437</v>
      </c>
    </row>
    <row r="85" spans="1:14" x14ac:dyDescent="0.25">
      <c r="A85" s="6" t="s">
        <v>49</v>
      </c>
      <c r="B85" s="6" t="s">
        <v>100</v>
      </c>
      <c r="C85" s="44" t="s">
        <v>107</v>
      </c>
      <c r="D85" s="45">
        <v>310</v>
      </c>
      <c r="E85" s="46">
        <v>106</v>
      </c>
      <c r="F85" s="47">
        <v>0.34193548387096773</v>
      </c>
      <c r="G85" s="46">
        <v>3</v>
      </c>
      <c r="H85" s="47">
        <v>9.6774193548387101E-3</v>
      </c>
      <c r="I85" s="46">
        <v>60</v>
      </c>
      <c r="J85" s="47">
        <v>0.19354838709677419</v>
      </c>
      <c r="K85" s="46">
        <v>302</v>
      </c>
      <c r="L85" s="47">
        <v>0.97419354838709682</v>
      </c>
      <c r="M85" s="46">
        <v>98</v>
      </c>
      <c r="N85" s="47">
        <v>0.31612903225806449</v>
      </c>
    </row>
    <row r="86" spans="1:14" x14ac:dyDescent="0.25">
      <c r="A86" s="6" t="s">
        <v>49</v>
      </c>
      <c r="B86" s="7" t="s">
        <v>100</v>
      </c>
      <c r="C86" s="8" t="s">
        <v>108</v>
      </c>
      <c r="D86" s="9">
        <v>632</v>
      </c>
      <c r="E86" s="10">
        <v>165</v>
      </c>
      <c r="F86" s="11">
        <v>0.26107594936708861</v>
      </c>
      <c r="G86" s="10">
        <v>5</v>
      </c>
      <c r="H86" s="11">
        <v>7.9113924050632917E-3</v>
      </c>
      <c r="I86" s="10">
        <v>100</v>
      </c>
      <c r="J86" s="11">
        <v>0.15822784810126583</v>
      </c>
      <c r="K86" s="10">
        <v>516</v>
      </c>
      <c r="L86" s="11">
        <v>0.81645569620253167</v>
      </c>
      <c r="M86" s="10">
        <v>232</v>
      </c>
      <c r="N86" s="11">
        <v>0.36708860759493672</v>
      </c>
    </row>
    <row r="87" spans="1:14" x14ac:dyDescent="0.25">
      <c r="A87" s="6" t="s">
        <v>49</v>
      </c>
      <c r="B87" s="12" t="s">
        <v>109</v>
      </c>
      <c r="C87" s="13"/>
      <c r="D87" s="14">
        <v>6473</v>
      </c>
      <c r="E87" s="15">
        <v>1350</v>
      </c>
      <c r="F87" s="16">
        <f>E87/$D87</f>
        <v>0.20855862814769041</v>
      </c>
      <c r="G87" s="15">
        <v>37</v>
      </c>
      <c r="H87" s="16">
        <f>G87/$D87</f>
        <v>5.7160512899737366E-3</v>
      </c>
      <c r="I87" s="15">
        <v>839</v>
      </c>
      <c r="J87" s="16">
        <f>I87/$D87</f>
        <v>0.12961532519697203</v>
      </c>
      <c r="K87" s="15">
        <v>5806</v>
      </c>
      <c r="L87" s="16">
        <f>K87/$D87</f>
        <v>0.89695658890777075</v>
      </c>
      <c r="M87" s="15">
        <v>1838</v>
      </c>
      <c r="N87" s="16">
        <f>M87/$D87</f>
        <v>0.28394871002626293</v>
      </c>
    </row>
    <row r="88" spans="1:14" x14ac:dyDescent="0.25">
      <c r="A88" s="6" t="s">
        <v>49</v>
      </c>
      <c r="B88" s="17" t="s">
        <v>110</v>
      </c>
      <c r="C88" s="18" t="s">
        <v>110</v>
      </c>
      <c r="D88" s="19">
        <v>1750</v>
      </c>
      <c r="E88" s="20">
        <v>462</v>
      </c>
      <c r="F88" s="21">
        <v>0.26400000000000001</v>
      </c>
      <c r="G88" s="20">
        <v>9</v>
      </c>
      <c r="H88" s="21">
        <v>5.1428571428571426E-3</v>
      </c>
      <c r="I88" s="20">
        <v>245</v>
      </c>
      <c r="J88" s="21">
        <v>0.14000000000000001</v>
      </c>
      <c r="K88" s="20">
        <v>810</v>
      </c>
      <c r="L88" s="21">
        <v>0.46285714285714286</v>
      </c>
      <c r="M88" s="20">
        <v>436</v>
      </c>
      <c r="N88" s="21">
        <v>0.24914285714285714</v>
      </c>
    </row>
    <row r="89" spans="1:14" x14ac:dyDescent="0.25">
      <c r="A89" s="6" t="s">
        <v>49</v>
      </c>
      <c r="B89" s="12" t="s">
        <v>111</v>
      </c>
      <c r="C89" s="13"/>
      <c r="D89" s="14">
        <v>1750</v>
      </c>
      <c r="E89" s="15">
        <v>462</v>
      </c>
      <c r="F89" s="16">
        <f>E89/$D89</f>
        <v>0.26400000000000001</v>
      </c>
      <c r="G89" s="15">
        <v>9</v>
      </c>
      <c r="H89" s="16">
        <f>G89/$D89</f>
        <v>5.1428571428571426E-3</v>
      </c>
      <c r="I89" s="15">
        <v>245</v>
      </c>
      <c r="J89" s="16">
        <f>I89/$D89</f>
        <v>0.14000000000000001</v>
      </c>
      <c r="K89" s="15">
        <v>810</v>
      </c>
      <c r="L89" s="16">
        <f>K89/$D89</f>
        <v>0.46285714285714286</v>
      </c>
      <c r="M89" s="15">
        <v>436</v>
      </c>
      <c r="N89" s="16">
        <f>M89/$D89</f>
        <v>0.24914285714285714</v>
      </c>
    </row>
    <row r="90" spans="1:14" x14ac:dyDescent="0.25">
      <c r="A90" s="6" t="s">
        <v>49</v>
      </c>
      <c r="B90" s="22" t="s">
        <v>112</v>
      </c>
      <c r="C90" s="23" t="s">
        <v>113</v>
      </c>
      <c r="D90" s="24">
        <v>829</v>
      </c>
      <c r="E90" s="25">
        <v>49</v>
      </c>
      <c r="F90" s="26">
        <v>5.9107358262967431E-2</v>
      </c>
      <c r="G90" s="25">
        <v>2</v>
      </c>
      <c r="H90" s="26">
        <v>2.4125452352231603E-3</v>
      </c>
      <c r="I90" s="25">
        <v>34</v>
      </c>
      <c r="J90" s="26">
        <v>4.1013268998793727E-2</v>
      </c>
      <c r="K90" s="25">
        <v>209</v>
      </c>
      <c r="L90" s="26">
        <v>0.25211097708082025</v>
      </c>
      <c r="M90" s="25">
        <v>121</v>
      </c>
      <c r="N90" s="26">
        <v>0.14595898673100122</v>
      </c>
    </row>
    <row r="91" spans="1:14" x14ac:dyDescent="0.25">
      <c r="A91" s="6" t="s">
        <v>49</v>
      </c>
      <c r="B91" s="6" t="s">
        <v>112</v>
      </c>
      <c r="C91" s="44" t="s">
        <v>114</v>
      </c>
      <c r="D91" s="45">
        <v>3647</v>
      </c>
      <c r="E91" s="46">
        <v>596</v>
      </c>
      <c r="F91" s="47">
        <v>0.16342199067726898</v>
      </c>
      <c r="G91" s="46">
        <v>14</v>
      </c>
      <c r="H91" s="47">
        <v>3.838771593090211E-3</v>
      </c>
      <c r="I91" s="46">
        <v>260</v>
      </c>
      <c r="J91" s="47">
        <v>7.1291472443103923E-2</v>
      </c>
      <c r="K91" s="46">
        <v>1100</v>
      </c>
      <c r="L91" s="47">
        <v>0.30161776802851659</v>
      </c>
      <c r="M91" s="46">
        <v>415</v>
      </c>
      <c r="N91" s="47">
        <v>0.11379215793803125</v>
      </c>
    </row>
    <row r="92" spans="1:14" x14ac:dyDescent="0.25">
      <c r="A92" s="6" t="s">
        <v>49</v>
      </c>
      <c r="B92" s="6" t="s">
        <v>112</v>
      </c>
      <c r="C92" s="44" t="s">
        <v>115</v>
      </c>
      <c r="D92" s="45">
        <v>2269</v>
      </c>
      <c r="E92" s="46">
        <v>462</v>
      </c>
      <c r="F92" s="47">
        <v>0.20361392684001764</v>
      </c>
      <c r="G92" s="46">
        <v>9</v>
      </c>
      <c r="H92" s="47">
        <v>3.9665050683120318E-3</v>
      </c>
      <c r="I92" s="46">
        <v>367</v>
      </c>
      <c r="J92" s="47">
        <v>0.16174526223005731</v>
      </c>
      <c r="K92" s="46">
        <v>1061</v>
      </c>
      <c r="L92" s="47">
        <v>0.46760687527545175</v>
      </c>
      <c r="M92" s="46">
        <v>418</v>
      </c>
      <c r="N92" s="47">
        <v>0.18422212428382548</v>
      </c>
    </row>
    <row r="93" spans="1:14" x14ac:dyDescent="0.25">
      <c r="A93" s="6" t="s">
        <v>49</v>
      </c>
      <c r="B93" s="6" t="s">
        <v>112</v>
      </c>
      <c r="C93" s="44" t="s">
        <v>116</v>
      </c>
      <c r="D93" s="45">
        <v>1995</v>
      </c>
      <c r="E93" s="46">
        <v>674</v>
      </c>
      <c r="F93" s="47">
        <v>0.33784461152882206</v>
      </c>
      <c r="G93" s="46">
        <v>13</v>
      </c>
      <c r="H93" s="47">
        <v>6.5162907268170424E-3</v>
      </c>
      <c r="I93" s="46">
        <v>533</v>
      </c>
      <c r="J93" s="47">
        <v>0.26716791979949872</v>
      </c>
      <c r="K93" s="46">
        <v>1202</v>
      </c>
      <c r="L93" s="47">
        <v>0.60250626566416043</v>
      </c>
      <c r="M93" s="46">
        <v>681</v>
      </c>
      <c r="N93" s="47">
        <v>0.34135338345864663</v>
      </c>
    </row>
    <row r="94" spans="1:14" x14ac:dyDescent="0.25">
      <c r="A94" s="6" t="s">
        <v>49</v>
      </c>
      <c r="B94" s="6" t="s">
        <v>112</v>
      </c>
      <c r="C94" s="44" t="s">
        <v>117</v>
      </c>
      <c r="D94" s="45">
        <v>1483</v>
      </c>
      <c r="E94" s="46">
        <v>32</v>
      </c>
      <c r="F94" s="47">
        <v>2.157788267026298E-2</v>
      </c>
      <c r="G94" s="46">
        <v>5</v>
      </c>
      <c r="H94" s="47">
        <v>3.3715441672285905E-3</v>
      </c>
      <c r="I94" s="46">
        <v>84</v>
      </c>
      <c r="J94" s="47">
        <v>5.6641942009440324E-2</v>
      </c>
      <c r="K94" s="46">
        <v>378</v>
      </c>
      <c r="L94" s="47">
        <v>0.25488873904248144</v>
      </c>
      <c r="M94" s="46">
        <v>189</v>
      </c>
      <c r="N94" s="47">
        <v>0.12744436952124072</v>
      </c>
    </row>
    <row r="95" spans="1:14" x14ac:dyDescent="0.25">
      <c r="A95" s="6" t="s">
        <v>49</v>
      </c>
      <c r="B95" s="6" t="s">
        <v>112</v>
      </c>
      <c r="C95" s="44" t="s">
        <v>118</v>
      </c>
      <c r="D95" s="45">
        <v>763</v>
      </c>
      <c r="E95" s="46">
        <v>176</v>
      </c>
      <c r="F95" s="47">
        <v>0.2306684141546527</v>
      </c>
      <c r="G95" s="46">
        <v>3</v>
      </c>
      <c r="H95" s="47">
        <v>3.9318479685452159E-3</v>
      </c>
      <c r="I95" s="46">
        <v>130</v>
      </c>
      <c r="J95" s="47">
        <v>0.17038007863695936</v>
      </c>
      <c r="K95" s="46">
        <v>351</v>
      </c>
      <c r="L95" s="47">
        <v>0.4600262123197903</v>
      </c>
      <c r="M95" s="46">
        <v>205</v>
      </c>
      <c r="N95" s="47">
        <v>0.26867627785058978</v>
      </c>
    </row>
    <row r="96" spans="1:14" x14ac:dyDescent="0.25">
      <c r="A96" s="6" t="s">
        <v>49</v>
      </c>
      <c r="B96" s="6" t="s">
        <v>112</v>
      </c>
      <c r="C96" s="44" t="s">
        <v>119</v>
      </c>
      <c r="D96" s="45">
        <v>1758</v>
      </c>
      <c r="E96" s="46">
        <v>479</v>
      </c>
      <c r="F96" s="47">
        <v>0.27246871444823662</v>
      </c>
      <c r="G96" s="46">
        <v>13</v>
      </c>
      <c r="H96" s="47">
        <v>7.3947667804323096E-3</v>
      </c>
      <c r="I96" s="46">
        <v>380</v>
      </c>
      <c r="J96" s="47">
        <v>0.2161547212741752</v>
      </c>
      <c r="K96" s="46">
        <v>997</v>
      </c>
      <c r="L96" s="47">
        <v>0.56712172923777016</v>
      </c>
      <c r="M96" s="46">
        <v>544</v>
      </c>
      <c r="N96" s="47">
        <v>0.30944254835039819</v>
      </c>
    </row>
    <row r="97" spans="1:14" x14ac:dyDescent="0.25">
      <c r="A97" s="6" t="s">
        <v>49</v>
      </c>
      <c r="B97" s="6" t="s">
        <v>112</v>
      </c>
      <c r="C97" s="44" t="s">
        <v>120</v>
      </c>
      <c r="D97" s="45">
        <v>500</v>
      </c>
      <c r="E97" s="46">
        <v>125</v>
      </c>
      <c r="F97" s="47">
        <v>0.25</v>
      </c>
      <c r="G97" s="46">
        <v>3</v>
      </c>
      <c r="H97" s="47">
        <v>6.0000000000000001E-3</v>
      </c>
      <c r="I97" s="46">
        <v>139</v>
      </c>
      <c r="J97" s="47">
        <v>0.27800000000000002</v>
      </c>
      <c r="K97" s="46">
        <v>280</v>
      </c>
      <c r="L97" s="47">
        <v>0.56000000000000005</v>
      </c>
      <c r="M97" s="46">
        <v>115</v>
      </c>
      <c r="N97" s="47">
        <v>0.23</v>
      </c>
    </row>
    <row r="98" spans="1:14" x14ac:dyDescent="0.25">
      <c r="A98" s="6" t="s">
        <v>49</v>
      </c>
      <c r="B98" s="7" t="s">
        <v>112</v>
      </c>
      <c r="C98" s="8" t="s">
        <v>121</v>
      </c>
      <c r="D98" s="9">
        <v>1953</v>
      </c>
      <c r="E98" s="10">
        <v>491</v>
      </c>
      <c r="F98" s="11">
        <v>0.25140809011776755</v>
      </c>
      <c r="G98" s="10">
        <v>11</v>
      </c>
      <c r="H98" s="11">
        <v>5.6323604710701485E-3</v>
      </c>
      <c r="I98" s="10">
        <v>431</v>
      </c>
      <c r="J98" s="11">
        <v>0.22068612391193038</v>
      </c>
      <c r="K98" s="10">
        <v>1043</v>
      </c>
      <c r="L98" s="11">
        <v>0.53405017921146958</v>
      </c>
      <c r="M98" s="10">
        <v>448</v>
      </c>
      <c r="N98" s="11">
        <v>0.22939068100358423</v>
      </c>
    </row>
    <row r="99" spans="1:14" x14ac:dyDescent="0.25">
      <c r="A99" s="6" t="s">
        <v>49</v>
      </c>
      <c r="B99" s="12" t="s">
        <v>122</v>
      </c>
      <c r="C99" s="13"/>
      <c r="D99" s="14">
        <v>15197</v>
      </c>
      <c r="E99" s="15">
        <v>3084</v>
      </c>
      <c r="F99" s="16">
        <f>E99/$D99</f>
        <v>0.20293478976113707</v>
      </c>
      <c r="G99" s="15">
        <v>73</v>
      </c>
      <c r="H99" s="16">
        <f>G99/$D99</f>
        <v>4.8035796538790547E-3</v>
      </c>
      <c r="I99" s="15">
        <v>2358</v>
      </c>
      <c r="J99" s="16">
        <f>I99/$D99</f>
        <v>0.15516220306639469</v>
      </c>
      <c r="K99" s="15">
        <v>6621</v>
      </c>
      <c r="L99" s="16">
        <f>K99/$D99</f>
        <v>0.43567809436072907</v>
      </c>
      <c r="M99" s="15">
        <v>3136</v>
      </c>
      <c r="N99" s="16">
        <f>M99/$D99</f>
        <v>0.20635651773376323</v>
      </c>
    </row>
    <row r="100" spans="1:14" x14ac:dyDescent="0.25">
      <c r="A100" s="6" t="s">
        <v>49</v>
      </c>
      <c r="B100" s="22" t="s">
        <v>123</v>
      </c>
      <c r="C100" s="23" t="s">
        <v>68</v>
      </c>
      <c r="D100" s="24">
        <v>274</v>
      </c>
      <c r="E100" s="25">
        <v>0</v>
      </c>
      <c r="F100" s="26">
        <v>0</v>
      </c>
      <c r="G100" s="25">
        <v>0</v>
      </c>
      <c r="H100" s="26">
        <v>0</v>
      </c>
      <c r="I100" s="25">
        <v>1</v>
      </c>
      <c r="J100" s="26">
        <v>3.6496350364963502E-3</v>
      </c>
      <c r="K100" s="25">
        <v>272</v>
      </c>
      <c r="L100" s="26">
        <v>0.99270072992700731</v>
      </c>
      <c r="M100" s="25">
        <v>12</v>
      </c>
      <c r="N100" s="26">
        <v>4.3795620437956206E-2</v>
      </c>
    </row>
    <row r="101" spans="1:14" x14ac:dyDescent="0.25">
      <c r="A101" s="6" t="s">
        <v>49</v>
      </c>
      <c r="B101" s="6" t="s">
        <v>123</v>
      </c>
      <c r="C101" s="44" t="s">
        <v>124</v>
      </c>
      <c r="D101" s="45">
        <v>4530</v>
      </c>
      <c r="E101" s="46">
        <v>841</v>
      </c>
      <c r="F101" s="47">
        <v>0.18565121412803531</v>
      </c>
      <c r="G101" s="46">
        <v>23</v>
      </c>
      <c r="H101" s="47">
        <v>5.0772626931567333E-3</v>
      </c>
      <c r="I101" s="46">
        <v>411</v>
      </c>
      <c r="J101" s="47">
        <v>9.0728476821192047E-2</v>
      </c>
      <c r="K101" s="46">
        <v>1210</v>
      </c>
      <c r="L101" s="47">
        <v>0.2671081677704194</v>
      </c>
      <c r="M101" s="46">
        <v>471</v>
      </c>
      <c r="N101" s="47">
        <v>0.10397350993377484</v>
      </c>
    </row>
    <row r="102" spans="1:14" x14ac:dyDescent="0.25">
      <c r="A102" s="6" t="s">
        <v>49</v>
      </c>
      <c r="B102" s="6" t="s">
        <v>123</v>
      </c>
      <c r="C102" s="44" t="s">
        <v>125</v>
      </c>
      <c r="D102" s="45">
        <v>2439</v>
      </c>
      <c r="E102" s="46">
        <v>496</v>
      </c>
      <c r="F102" s="47">
        <v>0.2033620336203362</v>
      </c>
      <c r="G102" s="46">
        <v>12</v>
      </c>
      <c r="H102" s="47">
        <v>4.9200492004920051E-3</v>
      </c>
      <c r="I102" s="46">
        <v>413</v>
      </c>
      <c r="J102" s="47">
        <v>0.16933169331693318</v>
      </c>
      <c r="K102" s="46">
        <v>1348</v>
      </c>
      <c r="L102" s="47">
        <v>0.55268552685526851</v>
      </c>
      <c r="M102" s="46">
        <v>220</v>
      </c>
      <c r="N102" s="47">
        <v>9.020090200902009E-2</v>
      </c>
    </row>
    <row r="103" spans="1:14" x14ac:dyDescent="0.25">
      <c r="A103" s="6" t="s">
        <v>49</v>
      </c>
      <c r="B103" s="6" t="s">
        <v>123</v>
      </c>
      <c r="C103" s="44" t="s">
        <v>126</v>
      </c>
      <c r="D103" s="45">
        <v>137</v>
      </c>
      <c r="E103" s="46">
        <v>45</v>
      </c>
      <c r="F103" s="47">
        <v>0.32846715328467152</v>
      </c>
      <c r="G103" s="46">
        <v>1</v>
      </c>
      <c r="H103" s="47">
        <v>7.2992700729927005E-3</v>
      </c>
      <c r="I103" s="46">
        <v>33</v>
      </c>
      <c r="J103" s="47">
        <v>0.24087591240875914</v>
      </c>
      <c r="K103" s="46">
        <v>75</v>
      </c>
      <c r="L103" s="47">
        <v>0.54744525547445255</v>
      </c>
      <c r="M103" s="46">
        <v>21</v>
      </c>
      <c r="N103" s="47">
        <v>0.15328467153284672</v>
      </c>
    </row>
    <row r="104" spans="1:14" x14ac:dyDescent="0.25">
      <c r="A104" s="6" t="s">
        <v>49</v>
      </c>
      <c r="B104" s="6" t="s">
        <v>123</v>
      </c>
      <c r="C104" s="44" t="s">
        <v>127</v>
      </c>
      <c r="D104" s="45">
        <v>879</v>
      </c>
      <c r="E104" s="46">
        <v>157</v>
      </c>
      <c r="F104" s="47">
        <v>0.17861205915813425</v>
      </c>
      <c r="G104" s="46">
        <v>5</v>
      </c>
      <c r="H104" s="47">
        <v>5.6882821387940841E-3</v>
      </c>
      <c r="I104" s="46">
        <v>103</v>
      </c>
      <c r="J104" s="47">
        <v>0.11717861205915814</v>
      </c>
      <c r="K104" s="46">
        <v>240</v>
      </c>
      <c r="L104" s="47">
        <v>0.27303754266211605</v>
      </c>
      <c r="M104" s="46">
        <v>90</v>
      </c>
      <c r="N104" s="47">
        <v>0.10238907849829351</v>
      </c>
    </row>
    <row r="105" spans="1:14" x14ac:dyDescent="0.25">
      <c r="A105" s="6" t="s">
        <v>49</v>
      </c>
      <c r="B105" s="7" t="s">
        <v>123</v>
      </c>
      <c r="C105" s="8" t="s">
        <v>128</v>
      </c>
      <c r="D105" s="9">
        <v>850</v>
      </c>
      <c r="E105" s="10">
        <v>247</v>
      </c>
      <c r="F105" s="11">
        <v>0.29058823529411765</v>
      </c>
      <c r="G105" s="10">
        <v>7</v>
      </c>
      <c r="H105" s="11">
        <v>8.2352941176470594E-3</v>
      </c>
      <c r="I105" s="10">
        <v>153</v>
      </c>
      <c r="J105" s="11">
        <v>0.18</v>
      </c>
      <c r="K105" s="10">
        <v>369</v>
      </c>
      <c r="L105" s="11">
        <v>0.43411764705882355</v>
      </c>
      <c r="M105" s="10">
        <v>155</v>
      </c>
      <c r="N105" s="11">
        <v>0.18235294117647058</v>
      </c>
    </row>
    <row r="106" spans="1:14" x14ac:dyDescent="0.25">
      <c r="A106" s="6" t="s">
        <v>49</v>
      </c>
      <c r="B106" s="12" t="s">
        <v>129</v>
      </c>
      <c r="C106" s="13"/>
      <c r="D106" s="14">
        <v>9109</v>
      </c>
      <c r="E106" s="15">
        <v>1786</v>
      </c>
      <c r="F106" s="16">
        <f>E106/$D106</f>
        <v>0.19606982105609835</v>
      </c>
      <c r="G106" s="15">
        <v>48</v>
      </c>
      <c r="H106" s="16">
        <f>G106/$D106</f>
        <v>5.2695136678010757E-3</v>
      </c>
      <c r="I106" s="15">
        <v>1114</v>
      </c>
      <c r="J106" s="16">
        <f>I106/$D106</f>
        <v>0.12229662970688331</v>
      </c>
      <c r="K106" s="15">
        <v>3514</v>
      </c>
      <c r="L106" s="16">
        <f>K106/$D106</f>
        <v>0.3857723130969371</v>
      </c>
      <c r="M106" s="15">
        <v>969</v>
      </c>
      <c r="N106" s="16">
        <f>M106/$D106</f>
        <v>0.10637830716873421</v>
      </c>
    </row>
    <row r="107" spans="1:14" x14ac:dyDescent="0.25">
      <c r="A107" s="6" t="s">
        <v>49</v>
      </c>
      <c r="B107" s="22" t="s">
        <v>130</v>
      </c>
      <c r="C107" s="23" t="s">
        <v>131</v>
      </c>
      <c r="D107" s="24">
        <v>574</v>
      </c>
      <c r="E107" s="25">
        <v>44</v>
      </c>
      <c r="F107" s="26">
        <v>7.6655052264808357E-2</v>
      </c>
      <c r="G107" s="25">
        <v>3</v>
      </c>
      <c r="H107" s="26">
        <v>5.2264808362369342E-3</v>
      </c>
      <c r="I107" s="25">
        <v>33</v>
      </c>
      <c r="J107" s="26">
        <v>5.7491289198606271E-2</v>
      </c>
      <c r="K107" s="25">
        <v>137</v>
      </c>
      <c r="L107" s="26">
        <v>0.23867595818815332</v>
      </c>
      <c r="M107" s="25">
        <v>82</v>
      </c>
      <c r="N107" s="26">
        <v>0.14285714285714285</v>
      </c>
    </row>
    <row r="108" spans="1:14" x14ac:dyDescent="0.25">
      <c r="A108" s="6" t="s">
        <v>49</v>
      </c>
      <c r="B108" s="6" t="s">
        <v>130</v>
      </c>
      <c r="C108" s="44" t="s">
        <v>132</v>
      </c>
      <c r="D108" s="45">
        <v>1249</v>
      </c>
      <c r="E108" s="46">
        <v>177</v>
      </c>
      <c r="F108" s="47">
        <v>0.14171337069655723</v>
      </c>
      <c r="G108" s="46">
        <v>8</v>
      </c>
      <c r="H108" s="47">
        <v>6.4051240992794231E-3</v>
      </c>
      <c r="I108" s="46">
        <v>195</v>
      </c>
      <c r="J108" s="47">
        <v>0.15612489991993594</v>
      </c>
      <c r="K108" s="46">
        <v>412</v>
      </c>
      <c r="L108" s="47">
        <v>0.32986389111289033</v>
      </c>
      <c r="M108" s="46">
        <v>172</v>
      </c>
      <c r="N108" s="47">
        <v>0.13771016813450759</v>
      </c>
    </row>
    <row r="109" spans="1:14" x14ac:dyDescent="0.25">
      <c r="A109" s="6" t="s">
        <v>49</v>
      </c>
      <c r="B109" s="6" t="s">
        <v>130</v>
      </c>
      <c r="C109" s="44" t="s">
        <v>133</v>
      </c>
      <c r="D109" s="45">
        <v>344</v>
      </c>
      <c r="E109" s="46">
        <v>131</v>
      </c>
      <c r="F109" s="47">
        <v>0.3808139534883721</v>
      </c>
      <c r="G109" s="46">
        <v>2</v>
      </c>
      <c r="H109" s="47">
        <v>5.8139534883720929E-3</v>
      </c>
      <c r="I109" s="46">
        <v>195</v>
      </c>
      <c r="J109" s="47">
        <v>0.56686046511627908</v>
      </c>
      <c r="K109" s="46">
        <v>250</v>
      </c>
      <c r="L109" s="47">
        <v>0.72674418604651159</v>
      </c>
      <c r="M109" s="46">
        <v>95</v>
      </c>
      <c r="N109" s="47">
        <v>0.27616279069767441</v>
      </c>
    </row>
    <row r="110" spans="1:14" x14ac:dyDescent="0.25">
      <c r="A110" s="6" t="s">
        <v>49</v>
      </c>
      <c r="B110" s="6" t="s">
        <v>130</v>
      </c>
      <c r="C110" s="44" t="s">
        <v>134</v>
      </c>
      <c r="D110" s="45">
        <v>163</v>
      </c>
      <c r="E110" s="46">
        <v>71</v>
      </c>
      <c r="F110" s="47">
        <v>0.43558282208588955</v>
      </c>
      <c r="G110" s="46">
        <v>2</v>
      </c>
      <c r="H110" s="47">
        <v>1.2269938650306749E-2</v>
      </c>
      <c r="I110" s="46">
        <v>71</v>
      </c>
      <c r="J110" s="47">
        <v>0.43558282208588955</v>
      </c>
      <c r="K110" s="46">
        <v>159</v>
      </c>
      <c r="L110" s="47">
        <v>0.97546012269938653</v>
      </c>
      <c r="M110" s="46">
        <v>39</v>
      </c>
      <c r="N110" s="47">
        <v>0.2392638036809816</v>
      </c>
    </row>
    <row r="111" spans="1:14" s="43" customFormat="1" x14ac:dyDescent="0.25">
      <c r="A111" s="37" t="s">
        <v>49</v>
      </c>
      <c r="B111" s="37" t="s">
        <v>130</v>
      </c>
      <c r="C111" s="48" t="s">
        <v>53</v>
      </c>
      <c r="D111" s="49">
        <v>0</v>
      </c>
      <c r="E111" s="50">
        <v>333</v>
      </c>
      <c r="F111" s="51" t="s">
        <v>54</v>
      </c>
      <c r="G111" s="50">
        <v>9</v>
      </c>
      <c r="H111" s="51" t="s">
        <v>54</v>
      </c>
      <c r="I111" s="50">
        <v>281</v>
      </c>
      <c r="J111" s="51" t="s">
        <v>54</v>
      </c>
      <c r="K111" s="50">
        <v>898</v>
      </c>
      <c r="L111" s="51" t="s">
        <v>54</v>
      </c>
      <c r="M111" s="50">
        <v>0</v>
      </c>
      <c r="N111" s="51" t="s">
        <v>54</v>
      </c>
    </row>
    <row r="112" spans="1:14" x14ac:dyDescent="0.25">
      <c r="A112" s="6" t="s">
        <v>49</v>
      </c>
      <c r="B112" s="7" t="s">
        <v>130</v>
      </c>
      <c r="C112" s="8" t="s">
        <v>135</v>
      </c>
      <c r="D112" s="9">
        <v>4623</v>
      </c>
      <c r="E112" s="10">
        <v>1273</v>
      </c>
      <c r="F112" s="11">
        <v>0.27536231884057971</v>
      </c>
      <c r="G112" s="10">
        <v>24</v>
      </c>
      <c r="H112" s="11">
        <v>5.1914341336794286E-3</v>
      </c>
      <c r="I112" s="10">
        <v>1965</v>
      </c>
      <c r="J112" s="11">
        <v>0.42504866969500327</v>
      </c>
      <c r="K112" s="10">
        <v>2755</v>
      </c>
      <c r="L112" s="11">
        <v>0.59593337659528445</v>
      </c>
      <c r="M112" s="10">
        <v>1009</v>
      </c>
      <c r="N112" s="11">
        <v>0.218256543370106</v>
      </c>
    </row>
    <row r="113" spans="1:14" x14ac:dyDescent="0.25">
      <c r="A113" s="6" t="s">
        <v>49</v>
      </c>
      <c r="B113" s="12" t="s">
        <v>136</v>
      </c>
      <c r="C113" s="13"/>
      <c r="D113" s="14">
        <v>6953</v>
      </c>
      <c r="E113" s="15">
        <v>2029</v>
      </c>
      <c r="F113" s="16">
        <f>E113/$D113</f>
        <v>0.29181648209406014</v>
      </c>
      <c r="G113" s="15">
        <v>48</v>
      </c>
      <c r="H113" s="16">
        <f>G113/$D113</f>
        <v>6.9034948942902344E-3</v>
      </c>
      <c r="I113" s="15">
        <v>2740</v>
      </c>
      <c r="J113" s="16">
        <f>I113/$D113</f>
        <v>0.3940745002157342</v>
      </c>
      <c r="K113" s="15">
        <v>4611</v>
      </c>
      <c r="L113" s="16">
        <f>K113/$D113</f>
        <v>0.66316697828275561</v>
      </c>
      <c r="M113" s="15">
        <v>1397</v>
      </c>
      <c r="N113" s="16">
        <f>M113/$D113</f>
        <v>0.20092046598590538</v>
      </c>
    </row>
    <row r="114" spans="1:14" x14ac:dyDescent="0.25">
      <c r="A114" s="6" t="s">
        <v>49</v>
      </c>
      <c r="B114" s="22" t="s">
        <v>137</v>
      </c>
      <c r="C114" s="23" t="s">
        <v>138</v>
      </c>
      <c r="D114" s="24">
        <v>1601</v>
      </c>
      <c r="E114" s="25">
        <v>186</v>
      </c>
      <c r="F114" s="26">
        <v>0.11617738913179262</v>
      </c>
      <c r="G114" s="25">
        <v>5</v>
      </c>
      <c r="H114" s="26">
        <v>3.1230480949406619E-3</v>
      </c>
      <c r="I114" s="25">
        <v>183</v>
      </c>
      <c r="J114" s="26">
        <v>0.11430356027482823</v>
      </c>
      <c r="K114" s="25">
        <v>481</v>
      </c>
      <c r="L114" s="26">
        <v>0.30043722673329171</v>
      </c>
      <c r="M114" s="25">
        <v>106</v>
      </c>
      <c r="N114" s="26">
        <v>6.6208619612742034E-2</v>
      </c>
    </row>
    <row r="115" spans="1:14" x14ac:dyDescent="0.25">
      <c r="A115" s="6" t="s">
        <v>49</v>
      </c>
      <c r="B115" s="6" t="s">
        <v>137</v>
      </c>
      <c r="C115" s="44" t="s">
        <v>139</v>
      </c>
      <c r="D115" s="45">
        <v>2626</v>
      </c>
      <c r="E115" s="46">
        <v>573</v>
      </c>
      <c r="F115" s="47">
        <v>0.21820258948971821</v>
      </c>
      <c r="G115" s="46">
        <v>11</v>
      </c>
      <c r="H115" s="47">
        <v>4.1888804265041886E-3</v>
      </c>
      <c r="I115" s="46">
        <v>468</v>
      </c>
      <c r="J115" s="47">
        <v>0.17821782178217821</v>
      </c>
      <c r="K115" s="46">
        <v>1051</v>
      </c>
      <c r="L115" s="47">
        <v>0.40022848438690023</v>
      </c>
      <c r="M115" s="46">
        <v>420</v>
      </c>
      <c r="N115" s="47">
        <v>0.15993907083015993</v>
      </c>
    </row>
    <row r="116" spans="1:14" x14ac:dyDescent="0.25">
      <c r="A116" s="6" t="s">
        <v>49</v>
      </c>
      <c r="B116" s="6" t="s">
        <v>137</v>
      </c>
      <c r="C116" s="44" t="s">
        <v>140</v>
      </c>
      <c r="D116" s="45">
        <v>2469</v>
      </c>
      <c r="E116" s="46">
        <v>704</v>
      </c>
      <c r="F116" s="47">
        <v>0.28513568246253546</v>
      </c>
      <c r="G116" s="46">
        <v>16</v>
      </c>
      <c r="H116" s="47">
        <v>6.4803564196030785E-3</v>
      </c>
      <c r="I116" s="46">
        <v>799</v>
      </c>
      <c r="J116" s="47">
        <v>0.32361279870392873</v>
      </c>
      <c r="K116" s="46">
        <v>1390</v>
      </c>
      <c r="L116" s="47">
        <v>0.56298096395301744</v>
      </c>
      <c r="M116" s="46">
        <v>482</v>
      </c>
      <c r="N116" s="47">
        <v>0.19522073714054272</v>
      </c>
    </row>
    <row r="117" spans="1:14" x14ac:dyDescent="0.25">
      <c r="A117" s="6" t="s">
        <v>49</v>
      </c>
      <c r="B117" s="6" t="s">
        <v>137</v>
      </c>
      <c r="C117" s="44" t="s">
        <v>141</v>
      </c>
      <c r="D117" s="45">
        <v>924</v>
      </c>
      <c r="E117" s="46">
        <v>340</v>
      </c>
      <c r="F117" s="47">
        <v>0.36796536796536794</v>
      </c>
      <c r="G117" s="46">
        <v>7</v>
      </c>
      <c r="H117" s="47">
        <v>7.575757575757576E-3</v>
      </c>
      <c r="I117" s="46">
        <v>463</v>
      </c>
      <c r="J117" s="47">
        <v>0.50108225108225113</v>
      </c>
      <c r="K117" s="46">
        <v>667</v>
      </c>
      <c r="L117" s="47">
        <v>0.72186147186147187</v>
      </c>
      <c r="M117" s="46">
        <v>279</v>
      </c>
      <c r="N117" s="47">
        <v>0.30194805194805197</v>
      </c>
    </row>
    <row r="118" spans="1:14" x14ac:dyDescent="0.25">
      <c r="A118" s="6" t="s">
        <v>49</v>
      </c>
      <c r="B118" s="6" t="s">
        <v>137</v>
      </c>
      <c r="C118" s="44" t="s">
        <v>142</v>
      </c>
      <c r="D118" s="45">
        <v>381</v>
      </c>
      <c r="E118" s="46">
        <v>94</v>
      </c>
      <c r="F118" s="47">
        <v>0.24671916010498687</v>
      </c>
      <c r="G118" s="46">
        <v>2</v>
      </c>
      <c r="H118" s="47">
        <v>5.2493438320209973E-3</v>
      </c>
      <c r="I118" s="46">
        <v>68</v>
      </c>
      <c r="J118" s="47">
        <v>0.17847769028871391</v>
      </c>
      <c r="K118" s="46">
        <v>156</v>
      </c>
      <c r="L118" s="47">
        <v>0.40944881889763779</v>
      </c>
      <c r="M118" s="46">
        <v>44</v>
      </c>
      <c r="N118" s="47">
        <v>0.11548556430446194</v>
      </c>
    </row>
    <row r="119" spans="1:14" x14ac:dyDescent="0.25">
      <c r="A119" s="6" t="s">
        <v>49</v>
      </c>
      <c r="B119" s="6" t="s">
        <v>137</v>
      </c>
      <c r="C119" s="44" t="s">
        <v>143</v>
      </c>
      <c r="D119" s="45">
        <v>1559</v>
      </c>
      <c r="E119" s="46">
        <v>174</v>
      </c>
      <c r="F119" s="47">
        <v>0.11161000641436819</v>
      </c>
      <c r="G119" s="46">
        <v>4</v>
      </c>
      <c r="H119" s="47">
        <v>2.5657472738935213E-3</v>
      </c>
      <c r="I119" s="46">
        <v>195</v>
      </c>
      <c r="J119" s="47">
        <v>0.12508017960230916</v>
      </c>
      <c r="K119" s="46">
        <v>479</v>
      </c>
      <c r="L119" s="47">
        <v>0.30724823604874918</v>
      </c>
      <c r="M119" s="46">
        <v>110</v>
      </c>
      <c r="N119" s="47">
        <v>7.0558050032071842E-2</v>
      </c>
    </row>
    <row r="120" spans="1:14" x14ac:dyDescent="0.25">
      <c r="A120" s="6" t="s">
        <v>49</v>
      </c>
      <c r="B120" s="6" t="s">
        <v>137</v>
      </c>
      <c r="C120" s="44" t="s">
        <v>144</v>
      </c>
      <c r="D120" s="45">
        <v>632</v>
      </c>
      <c r="E120" s="46">
        <v>192</v>
      </c>
      <c r="F120" s="47">
        <v>0.30379746835443039</v>
      </c>
      <c r="G120" s="46">
        <v>4</v>
      </c>
      <c r="H120" s="47">
        <v>6.3291139240506328E-3</v>
      </c>
      <c r="I120" s="46">
        <v>224</v>
      </c>
      <c r="J120" s="47">
        <v>0.35443037974683544</v>
      </c>
      <c r="K120" s="46">
        <v>378</v>
      </c>
      <c r="L120" s="47">
        <v>0.59810126582278478</v>
      </c>
      <c r="M120" s="46">
        <v>166</v>
      </c>
      <c r="N120" s="47">
        <v>0.26265822784810128</v>
      </c>
    </row>
    <row r="121" spans="1:14" x14ac:dyDescent="0.25">
      <c r="A121" s="6" t="s">
        <v>49</v>
      </c>
      <c r="B121" s="6" t="s">
        <v>137</v>
      </c>
      <c r="C121" s="44" t="s">
        <v>145</v>
      </c>
      <c r="D121" s="45">
        <v>2141</v>
      </c>
      <c r="E121" s="46">
        <v>666</v>
      </c>
      <c r="F121" s="47">
        <v>0.3110695936478281</v>
      </c>
      <c r="G121" s="46">
        <v>10</v>
      </c>
      <c r="H121" s="47">
        <v>4.6707146193367584E-3</v>
      </c>
      <c r="I121" s="46">
        <v>888</v>
      </c>
      <c r="J121" s="47">
        <v>0.41475945819710414</v>
      </c>
      <c r="K121" s="46">
        <v>1288</v>
      </c>
      <c r="L121" s="47">
        <v>0.60158804297057444</v>
      </c>
      <c r="M121" s="46">
        <v>442</v>
      </c>
      <c r="N121" s="47">
        <v>0.20644558617468473</v>
      </c>
    </row>
    <row r="122" spans="1:14" x14ac:dyDescent="0.25">
      <c r="A122" s="6" t="s">
        <v>49</v>
      </c>
      <c r="B122" s="6" t="s">
        <v>137</v>
      </c>
      <c r="C122" s="44" t="s">
        <v>146</v>
      </c>
      <c r="D122" s="45">
        <v>1196</v>
      </c>
      <c r="E122" s="46">
        <v>447</v>
      </c>
      <c r="F122" s="47">
        <v>0.37374581939799328</v>
      </c>
      <c r="G122" s="46">
        <v>9</v>
      </c>
      <c r="H122" s="47">
        <v>7.525083612040134E-3</v>
      </c>
      <c r="I122" s="46">
        <v>475</v>
      </c>
      <c r="J122" s="47">
        <v>0.39715719063545152</v>
      </c>
      <c r="K122" s="46">
        <v>717</v>
      </c>
      <c r="L122" s="47">
        <v>0.59949832775919731</v>
      </c>
      <c r="M122" s="46">
        <v>234</v>
      </c>
      <c r="N122" s="47">
        <v>0.19565217391304349</v>
      </c>
    </row>
    <row r="123" spans="1:14" x14ac:dyDescent="0.25">
      <c r="A123" s="6" t="s">
        <v>49</v>
      </c>
      <c r="B123" s="6" t="s">
        <v>137</v>
      </c>
      <c r="C123" s="44" t="s">
        <v>147</v>
      </c>
      <c r="D123" s="45">
        <v>190</v>
      </c>
      <c r="E123" s="46">
        <v>60</v>
      </c>
      <c r="F123" s="47">
        <v>0.31578947368421051</v>
      </c>
      <c r="G123" s="46">
        <v>1</v>
      </c>
      <c r="H123" s="47">
        <v>5.263157894736842E-3</v>
      </c>
      <c r="I123" s="46">
        <v>39</v>
      </c>
      <c r="J123" s="47">
        <v>0.20526315789473684</v>
      </c>
      <c r="K123" s="46">
        <v>96</v>
      </c>
      <c r="L123" s="47">
        <v>0.50526315789473686</v>
      </c>
      <c r="M123" s="46">
        <v>60</v>
      </c>
      <c r="N123" s="47">
        <v>0.31578947368421051</v>
      </c>
    </row>
    <row r="124" spans="1:14" x14ac:dyDescent="0.25">
      <c r="A124" s="6" t="s">
        <v>49</v>
      </c>
      <c r="B124" s="6" t="s">
        <v>137</v>
      </c>
      <c r="C124" s="44" t="s">
        <v>148</v>
      </c>
      <c r="D124" s="45">
        <v>4332</v>
      </c>
      <c r="E124" s="46">
        <v>1231</v>
      </c>
      <c r="F124" s="47">
        <v>0.28416435826408126</v>
      </c>
      <c r="G124" s="46">
        <v>29</v>
      </c>
      <c r="H124" s="47">
        <v>6.6943674976915977E-3</v>
      </c>
      <c r="I124" s="46">
        <v>1657</v>
      </c>
      <c r="J124" s="47">
        <v>0.38250230840258542</v>
      </c>
      <c r="K124" s="46">
        <v>2675</v>
      </c>
      <c r="L124" s="47">
        <v>0.61749769159741463</v>
      </c>
      <c r="M124" s="46">
        <v>1042</v>
      </c>
      <c r="N124" s="47">
        <v>0.24053554939981533</v>
      </c>
    </row>
    <row r="125" spans="1:14" x14ac:dyDescent="0.25">
      <c r="A125" s="6" t="s">
        <v>49</v>
      </c>
      <c r="B125" s="7" t="s">
        <v>137</v>
      </c>
      <c r="C125" s="8" t="s">
        <v>149</v>
      </c>
      <c r="D125" s="9">
        <v>224</v>
      </c>
      <c r="E125" s="10">
        <v>69</v>
      </c>
      <c r="F125" s="11">
        <v>0.3080357142857143</v>
      </c>
      <c r="G125" s="10">
        <v>2</v>
      </c>
      <c r="H125" s="11">
        <v>8.9285714285714281E-3</v>
      </c>
      <c r="I125" s="10">
        <v>92</v>
      </c>
      <c r="J125" s="11">
        <v>0.4107142857142857</v>
      </c>
      <c r="K125" s="10">
        <v>148</v>
      </c>
      <c r="L125" s="11">
        <v>0.6607142857142857</v>
      </c>
      <c r="M125" s="10">
        <v>39</v>
      </c>
      <c r="N125" s="11">
        <v>0.17410714285714285</v>
      </c>
    </row>
    <row r="126" spans="1:14" x14ac:dyDescent="0.25">
      <c r="A126" s="6" t="s">
        <v>49</v>
      </c>
      <c r="B126" s="12" t="s">
        <v>150</v>
      </c>
      <c r="C126" s="13"/>
      <c r="D126" s="14">
        <v>18275</v>
      </c>
      <c r="E126" s="15">
        <v>4736</v>
      </c>
      <c r="F126" s="16">
        <f>E126/$D126</f>
        <v>0.25915184678522574</v>
      </c>
      <c r="G126" s="15">
        <v>100</v>
      </c>
      <c r="H126" s="16">
        <f>G126/$D126</f>
        <v>5.4719562243502051E-3</v>
      </c>
      <c r="I126" s="15">
        <v>5551</v>
      </c>
      <c r="J126" s="16">
        <f>I126/$D126</f>
        <v>0.30374829001367987</v>
      </c>
      <c r="K126" s="15">
        <v>9526</v>
      </c>
      <c r="L126" s="16">
        <f>K126/$D126</f>
        <v>0.52125854993160059</v>
      </c>
      <c r="M126" s="15">
        <v>3424</v>
      </c>
      <c r="N126" s="16">
        <f>M126/$D126</f>
        <v>0.18735978112175103</v>
      </c>
    </row>
    <row r="127" spans="1:14" x14ac:dyDescent="0.25">
      <c r="A127" s="6" t="s">
        <v>49</v>
      </c>
      <c r="B127" s="22" t="s">
        <v>151</v>
      </c>
      <c r="C127" s="23" t="s">
        <v>152</v>
      </c>
      <c r="D127" s="24">
        <v>1535</v>
      </c>
      <c r="E127" s="25">
        <v>167</v>
      </c>
      <c r="F127" s="26">
        <v>0.10879478827361563</v>
      </c>
      <c r="G127" s="25">
        <v>5</v>
      </c>
      <c r="H127" s="26">
        <v>3.2573289902280132E-3</v>
      </c>
      <c r="I127" s="25">
        <v>136</v>
      </c>
      <c r="J127" s="26">
        <v>8.8599348534201955E-2</v>
      </c>
      <c r="K127" s="25">
        <v>520</v>
      </c>
      <c r="L127" s="26">
        <v>0.33876221498371334</v>
      </c>
      <c r="M127" s="25">
        <v>206</v>
      </c>
      <c r="N127" s="26">
        <v>0.13420195439739413</v>
      </c>
    </row>
    <row r="128" spans="1:14" x14ac:dyDescent="0.25">
      <c r="A128" s="6" t="s">
        <v>49</v>
      </c>
      <c r="B128" s="6" t="s">
        <v>151</v>
      </c>
      <c r="C128" s="44" t="s">
        <v>153</v>
      </c>
      <c r="D128" s="45">
        <v>419</v>
      </c>
      <c r="E128" s="46">
        <v>129</v>
      </c>
      <c r="F128" s="47">
        <v>0.30787589498806683</v>
      </c>
      <c r="G128" s="46">
        <v>3</v>
      </c>
      <c r="H128" s="47">
        <v>7.1599045346062056E-3</v>
      </c>
      <c r="I128" s="46">
        <v>67</v>
      </c>
      <c r="J128" s="47">
        <v>0.15990453460620524</v>
      </c>
      <c r="K128" s="46">
        <v>219</v>
      </c>
      <c r="L128" s="47">
        <v>0.52267303102625295</v>
      </c>
      <c r="M128" s="46">
        <v>79</v>
      </c>
      <c r="N128" s="47">
        <v>0.18854415274463007</v>
      </c>
    </row>
    <row r="129" spans="1:14" x14ac:dyDescent="0.25">
      <c r="A129" s="6" t="s">
        <v>49</v>
      </c>
      <c r="B129" s="6" t="s">
        <v>151</v>
      </c>
      <c r="C129" s="44" t="s">
        <v>154</v>
      </c>
      <c r="D129" s="45">
        <v>982</v>
      </c>
      <c r="E129" s="46">
        <v>267</v>
      </c>
      <c r="F129" s="47">
        <v>0.27189409368635437</v>
      </c>
      <c r="G129" s="46">
        <v>7</v>
      </c>
      <c r="H129" s="47">
        <v>7.1283095723014261E-3</v>
      </c>
      <c r="I129" s="46">
        <v>155</v>
      </c>
      <c r="J129" s="47">
        <v>0.15784114052953158</v>
      </c>
      <c r="K129" s="46">
        <v>751</v>
      </c>
      <c r="L129" s="47">
        <v>0.76476578411405294</v>
      </c>
      <c r="M129" s="46">
        <v>366</v>
      </c>
      <c r="N129" s="47">
        <v>0.37270875763747452</v>
      </c>
    </row>
    <row r="130" spans="1:14" x14ac:dyDescent="0.25">
      <c r="A130" s="6" t="s">
        <v>49</v>
      </c>
      <c r="B130" s="6" t="s">
        <v>151</v>
      </c>
      <c r="C130" s="44" t="s">
        <v>155</v>
      </c>
      <c r="D130" s="45">
        <v>1905</v>
      </c>
      <c r="E130" s="46">
        <v>580</v>
      </c>
      <c r="F130" s="47">
        <v>0.30446194225721784</v>
      </c>
      <c r="G130" s="46">
        <v>11</v>
      </c>
      <c r="H130" s="47">
        <v>5.774278215223097E-3</v>
      </c>
      <c r="I130" s="46">
        <v>211</v>
      </c>
      <c r="J130" s="47">
        <v>0.11076115485564304</v>
      </c>
      <c r="K130" s="46">
        <v>987</v>
      </c>
      <c r="L130" s="47">
        <v>0.51811023622047248</v>
      </c>
      <c r="M130" s="46">
        <v>766</v>
      </c>
      <c r="N130" s="47">
        <v>0.40209973753280842</v>
      </c>
    </row>
    <row r="131" spans="1:14" x14ac:dyDescent="0.25">
      <c r="A131" s="6" t="s">
        <v>49</v>
      </c>
      <c r="B131" s="6" t="s">
        <v>151</v>
      </c>
      <c r="C131" s="44" t="s">
        <v>156</v>
      </c>
      <c r="D131" s="45">
        <v>1223</v>
      </c>
      <c r="E131" s="46">
        <v>206</v>
      </c>
      <c r="F131" s="47">
        <v>0.16843826655764513</v>
      </c>
      <c r="G131" s="46">
        <v>8</v>
      </c>
      <c r="H131" s="47">
        <v>6.5412919051512676E-3</v>
      </c>
      <c r="I131" s="46">
        <v>171</v>
      </c>
      <c r="J131" s="47">
        <v>0.13982011447260834</v>
      </c>
      <c r="K131" s="46">
        <v>495</v>
      </c>
      <c r="L131" s="47">
        <v>0.40474243663123466</v>
      </c>
      <c r="M131" s="46">
        <v>124</v>
      </c>
      <c r="N131" s="47">
        <v>0.10139002452984465</v>
      </c>
    </row>
    <row r="132" spans="1:14" s="43" customFormat="1" x14ac:dyDescent="0.25">
      <c r="A132" s="37" t="s">
        <v>49</v>
      </c>
      <c r="B132" s="37" t="s">
        <v>151</v>
      </c>
      <c r="C132" s="48" t="s">
        <v>53</v>
      </c>
      <c r="D132" s="49">
        <v>0</v>
      </c>
      <c r="E132" s="50">
        <v>953</v>
      </c>
      <c r="F132" s="51" t="s">
        <v>54</v>
      </c>
      <c r="G132" s="50">
        <v>20</v>
      </c>
      <c r="H132" s="51" t="s">
        <v>54</v>
      </c>
      <c r="I132" s="50">
        <v>364</v>
      </c>
      <c r="J132" s="51" t="s">
        <v>54</v>
      </c>
      <c r="K132" s="50">
        <v>1427</v>
      </c>
      <c r="L132" s="51" t="s">
        <v>54</v>
      </c>
      <c r="M132" s="50">
        <v>0</v>
      </c>
      <c r="N132" s="51" t="s">
        <v>54</v>
      </c>
    </row>
    <row r="133" spans="1:14" x14ac:dyDescent="0.25">
      <c r="A133" s="6" t="s">
        <v>49</v>
      </c>
      <c r="B133" s="6" t="s">
        <v>151</v>
      </c>
      <c r="C133" s="44" t="s">
        <v>157</v>
      </c>
      <c r="D133" s="45">
        <v>1555</v>
      </c>
      <c r="E133" s="46">
        <v>250</v>
      </c>
      <c r="F133" s="47">
        <v>0.16077170418006431</v>
      </c>
      <c r="G133" s="46">
        <v>4</v>
      </c>
      <c r="H133" s="47">
        <v>2.572347266881029E-3</v>
      </c>
      <c r="I133" s="46">
        <v>98</v>
      </c>
      <c r="J133" s="47">
        <v>6.3022508038585209E-2</v>
      </c>
      <c r="K133" s="46">
        <v>436</v>
      </c>
      <c r="L133" s="47">
        <v>0.28038585209003214</v>
      </c>
      <c r="M133" s="46">
        <v>297</v>
      </c>
      <c r="N133" s="47">
        <v>0.1909967845659164</v>
      </c>
    </row>
    <row r="134" spans="1:14" x14ac:dyDescent="0.25">
      <c r="A134" s="6" t="s">
        <v>49</v>
      </c>
      <c r="B134" s="7" t="s">
        <v>151</v>
      </c>
      <c r="C134" s="8" t="s">
        <v>158</v>
      </c>
      <c r="D134" s="9">
        <v>99</v>
      </c>
      <c r="E134" s="10">
        <v>33</v>
      </c>
      <c r="F134" s="11">
        <v>0.33333333333333331</v>
      </c>
      <c r="G134" s="10">
        <v>1</v>
      </c>
      <c r="H134" s="11">
        <v>1.0101010101010102E-2</v>
      </c>
      <c r="I134" s="10">
        <v>16</v>
      </c>
      <c r="J134" s="11">
        <v>0.16161616161616163</v>
      </c>
      <c r="K134" s="10">
        <v>85</v>
      </c>
      <c r="L134" s="11">
        <v>0.85858585858585856</v>
      </c>
      <c r="M134" s="10">
        <v>22</v>
      </c>
      <c r="N134" s="11">
        <v>0.22222222222222221</v>
      </c>
    </row>
    <row r="135" spans="1:14" x14ac:dyDescent="0.25">
      <c r="A135" s="6" t="s">
        <v>49</v>
      </c>
      <c r="B135" s="12" t="s">
        <v>159</v>
      </c>
      <c r="C135" s="13"/>
      <c r="D135" s="14">
        <v>7718</v>
      </c>
      <c r="E135" s="15">
        <v>2585</v>
      </c>
      <c r="F135" s="16">
        <f>E135/$D135</f>
        <v>0.3349313293599378</v>
      </c>
      <c r="G135" s="15">
        <v>59</v>
      </c>
      <c r="H135" s="16">
        <f>G135/$D135</f>
        <v>7.6444674786214049E-3</v>
      </c>
      <c r="I135" s="15">
        <v>1218</v>
      </c>
      <c r="J135" s="16">
        <f>I135/$D135</f>
        <v>0.15781290489764188</v>
      </c>
      <c r="K135" s="15">
        <v>4920</v>
      </c>
      <c r="L135" s="16">
        <f>K135/$D135</f>
        <v>0.63747084736978488</v>
      </c>
      <c r="M135" s="15">
        <v>1860</v>
      </c>
      <c r="N135" s="16">
        <f>M135/$D135</f>
        <v>0.2409950764446748</v>
      </c>
    </row>
    <row r="136" spans="1:14" x14ac:dyDescent="0.25">
      <c r="A136" s="6" t="s">
        <v>49</v>
      </c>
      <c r="B136" s="17" t="s">
        <v>160</v>
      </c>
      <c r="C136" s="18" t="s">
        <v>160</v>
      </c>
      <c r="D136" s="19">
        <v>391</v>
      </c>
      <c r="E136" s="20">
        <v>75</v>
      </c>
      <c r="F136" s="21">
        <v>0.1918158567774936</v>
      </c>
      <c r="G136" s="20">
        <v>2</v>
      </c>
      <c r="H136" s="21">
        <v>5.1150895140664966E-3</v>
      </c>
      <c r="I136" s="20">
        <v>55</v>
      </c>
      <c r="J136" s="21">
        <v>0.14066496163682865</v>
      </c>
      <c r="K136" s="20">
        <v>173</v>
      </c>
      <c r="L136" s="21">
        <v>0.44245524296675193</v>
      </c>
      <c r="M136" s="20">
        <v>58</v>
      </c>
      <c r="N136" s="21">
        <v>0.14833759590792839</v>
      </c>
    </row>
    <row r="137" spans="1:14" x14ac:dyDescent="0.25">
      <c r="A137" s="6" t="s">
        <v>49</v>
      </c>
      <c r="B137" s="12" t="s">
        <v>161</v>
      </c>
      <c r="C137" s="13"/>
      <c r="D137" s="14">
        <v>391</v>
      </c>
      <c r="E137" s="15">
        <v>75</v>
      </c>
      <c r="F137" s="16">
        <f>E137/$D137</f>
        <v>0.1918158567774936</v>
      </c>
      <c r="G137" s="15">
        <v>2</v>
      </c>
      <c r="H137" s="16">
        <f>G137/$D137</f>
        <v>5.1150895140664966E-3</v>
      </c>
      <c r="I137" s="15">
        <v>55</v>
      </c>
      <c r="J137" s="16">
        <f>I137/$D137</f>
        <v>0.14066496163682865</v>
      </c>
      <c r="K137" s="15">
        <v>173</v>
      </c>
      <c r="L137" s="16">
        <f>K137/$D137</f>
        <v>0.44245524296675193</v>
      </c>
      <c r="M137" s="15">
        <v>58</v>
      </c>
      <c r="N137" s="16">
        <f>M137/$D137</f>
        <v>0.14833759590792839</v>
      </c>
    </row>
    <row r="138" spans="1:14" x14ac:dyDescent="0.25">
      <c r="A138" s="6" t="s">
        <v>49</v>
      </c>
      <c r="B138" s="17" t="s">
        <v>162</v>
      </c>
      <c r="C138" s="18" t="s">
        <v>162</v>
      </c>
      <c r="D138" s="19">
        <v>555</v>
      </c>
      <c r="E138" s="20">
        <v>74</v>
      </c>
      <c r="F138" s="21">
        <v>0.13333333333333333</v>
      </c>
      <c r="G138" s="20">
        <v>2</v>
      </c>
      <c r="H138" s="21">
        <v>3.6036036036036037E-3</v>
      </c>
      <c r="I138" s="20">
        <v>42</v>
      </c>
      <c r="J138" s="21">
        <v>7.567567567567568E-2</v>
      </c>
      <c r="K138" s="20">
        <v>153</v>
      </c>
      <c r="L138" s="21">
        <v>0.27567567567567569</v>
      </c>
      <c r="M138" s="20">
        <v>122</v>
      </c>
      <c r="N138" s="21">
        <v>0.21981981981981982</v>
      </c>
    </row>
    <row r="139" spans="1:14" x14ac:dyDescent="0.25">
      <c r="A139" s="6" t="s">
        <v>49</v>
      </c>
      <c r="B139" s="12" t="s">
        <v>163</v>
      </c>
      <c r="C139" s="13"/>
      <c r="D139" s="14">
        <v>555</v>
      </c>
      <c r="E139" s="15">
        <v>74</v>
      </c>
      <c r="F139" s="16">
        <f>E139/$D139</f>
        <v>0.13333333333333333</v>
      </c>
      <c r="G139" s="15">
        <v>2</v>
      </c>
      <c r="H139" s="16">
        <f>G139/$D139</f>
        <v>3.6036036036036037E-3</v>
      </c>
      <c r="I139" s="15">
        <v>42</v>
      </c>
      <c r="J139" s="16">
        <f>I139/$D139</f>
        <v>7.567567567567568E-2</v>
      </c>
      <c r="K139" s="15">
        <v>153</v>
      </c>
      <c r="L139" s="16">
        <f>K139/$D139</f>
        <v>0.27567567567567569</v>
      </c>
      <c r="M139" s="15">
        <v>122</v>
      </c>
      <c r="N139" s="16">
        <f>M139/$D139</f>
        <v>0.21981981981981982</v>
      </c>
    </row>
    <row r="140" spans="1:14" x14ac:dyDescent="0.25">
      <c r="A140" s="6" t="s">
        <v>49</v>
      </c>
      <c r="B140" s="22" t="s">
        <v>164</v>
      </c>
      <c r="C140" s="23" t="s">
        <v>165</v>
      </c>
      <c r="D140" s="24">
        <v>3857</v>
      </c>
      <c r="E140" s="25">
        <v>289</v>
      </c>
      <c r="F140" s="26">
        <v>7.492870106300234E-2</v>
      </c>
      <c r="G140" s="25">
        <v>7</v>
      </c>
      <c r="H140" s="26">
        <v>1.8148820326678765E-3</v>
      </c>
      <c r="I140" s="25">
        <v>141</v>
      </c>
      <c r="J140" s="26">
        <v>3.6556909515167227E-2</v>
      </c>
      <c r="K140" s="25">
        <v>651</v>
      </c>
      <c r="L140" s="26">
        <v>0.16878402903811252</v>
      </c>
      <c r="M140" s="25">
        <v>301</v>
      </c>
      <c r="N140" s="26">
        <v>7.8039927404718698E-2</v>
      </c>
    </row>
    <row r="141" spans="1:14" x14ac:dyDescent="0.25">
      <c r="A141" s="6" t="s">
        <v>49</v>
      </c>
      <c r="B141" s="6" t="s">
        <v>164</v>
      </c>
      <c r="C141" s="44" t="s">
        <v>166</v>
      </c>
      <c r="D141" s="45">
        <v>4108</v>
      </c>
      <c r="E141" s="46">
        <v>658</v>
      </c>
      <c r="F141" s="47">
        <v>0.16017526777020447</v>
      </c>
      <c r="G141" s="46">
        <v>16</v>
      </c>
      <c r="H141" s="47">
        <v>3.8948393378773127E-3</v>
      </c>
      <c r="I141" s="46">
        <v>307</v>
      </c>
      <c r="J141" s="47">
        <v>7.4732229795520938E-2</v>
      </c>
      <c r="K141" s="46">
        <v>1118</v>
      </c>
      <c r="L141" s="47">
        <v>0.27215189873417722</v>
      </c>
      <c r="M141" s="46">
        <v>363</v>
      </c>
      <c r="N141" s="47">
        <v>8.8364167478091532E-2</v>
      </c>
    </row>
    <row r="142" spans="1:14" x14ac:dyDescent="0.25">
      <c r="A142" s="6" t="s">
        <v>49</v>
      </c>
      <c r="B142" s="6" t="s">
        <v>164</v>
      </c>
      <c r="C142" s="44" t="s">
        <v>167</v>
      </c>
      <c r="D142" s="45">
        <v>2830</v>
      </c>
      <c r="E142" s="46">
        <v>204</v>
      </c>
      <c r="F142" s="47">
        <v>7.2084805653710241E-2</v>
      </c>
      <c r="G142" s="46">
        <v>8</v>
      </c>
      <c r="H142" s="47">
        <v>2.8268551236749115E-3</v>
      </c>
      <c r="I142" s="46">
        <v>161</v>
      </c>
      <c r="J142" s="47">
        <v>5.6890459363957598E-2</v>
      </c>
      <c r="K142" s="46">
        <v>558</v>
      </c>
      <c r="L142" s="47">
        <v>0.19717314487632509</v>
      </c>
      <c r="M142" s="46">
        <v>232</v>
      </c>
      <c r="N142" s="47">
        <v>8.1978798586572435E-2</v>
      </c>
    </row>
    <row r="143" spans="1:14" x14ac:dyDescent="0.25">
      <c r="A143" s="6" t="s">
        <v>49</v>
      </c>
      <c r="B143" s="7" t="s">
        <v>164</v>
      </c>
      <c r="C143" s="8" t="s">
        <v>168</v>
      </c>
      <c r="D143" s="9">
        <v>327</v>
      </c>
      <c r="E143" s="10">
        <v>82</v>
      </c>
      <c r="F143" s="11">
        <v>0.25076452599388377</v>
      </c>
      <c r="G143" s="10">
        <v>2</v>
      </c>
      <c r="H143" s="11">
        <v>6.1162079510703364E-3</v>
      </c>
      <c r="I143" s="10">
        <v>48</v>
      </c>
      <c r="J143" s="11">
        <v>0.14678899082568808</v>
      </c>
      <c r="K143" s="10">
        <v>150</v>
      </c>
      <c r="L143" s="11">
        <v>0.45871559633027525</v>
      </c>
      <c r="M143" s="10">
        <v>83</v>
      </c>
      <c r="N143" s="11">
        <v>0.25382262996941896</v>
      </c>
    </row>
    <row r="144" spans="1:14" x14ac:dyDescent="0.25">
      <c r="A144" s="6" t="s">
        <v>49</v>
      </c>
      <c r="B144" s="12" t="s">
        <v>169</v>
      </c>
      <c r="C144" s="13"/>
      <c r="D144" s="14">
        <v>11122</v>
      </c>
      <c r="E144" s="15">
        <v>1233</v>
      </c>
      <c r="F144" s="16">
        <f>E144/$D144</f>
        <v>0.11086135587124618</v>
      </c>
      <c r="G144" s="15">
        <v>33</v>
      </c>
      <c r="H144" s="16">
        <f>G144/$D144</f>
        <v>2.9670922495953966E-3</v>
      </c>
      <c r="I144" s="15">
        <v>657</v>
      </c>
      <c r="J144" s="16">
        <f>I144/$D144</f>
        <v>5.9072109332853805E-2</v>
      </c>
      <c r="K144" s="15">
        <v>2477</v>
      </c>
      <c r="L144" s="16">
        <f>K144/$D144</f>
        <v>0.22271174249235748</v>
      </c>
      <c r="M144" s="15">
        <v>979</v>
      </c>
      <c r="N144" s="16">
        <f>M144/$D144</f>
        <v>8.8023736737996766E-2</v>
      </c>
    </row>
    <row r="145" spans="1:14" x14ac:dyDescent="0.25">
      <c r="A145" s="6" t="s">
        <v>49</v>
      </c>
      <c r="B145" s="22" t="s">
        <v>170</v>
      </c>
      <c r="C145" s="23" t="s">
        <v>171</v>
      </c>
      <c r="D145" s="24">
        <v>1308</v>
      </c>
      <c r="E145" s="25">
        <v>150</v>
      </c>
      <c r="F145" s="26">
        <v>0.11467889908256881</v>
      </c>
      <c r="G145" s="25">
        <v>4</v>
      </c>
      <c r="H145" s="26">
        <v>3.0581039755351682E-3</v>
      </c>
      <c r="I145" s="25">
        <v>42</v>
      </c>
      <c r="J145" s="26">
        <v>3.2110091743119268E-2</v>
      </c>
      <c r="K145" s="25">
        <v>661</v>
      </c>
      <c r="L145" s="26">
        <v>0.50535168195718649</v>
      </c>
      <c r="M145" s="25">
        <v>343</v>
      </c>
      <c r="N145" s="26">
        <v>0.26223241590214069</v>
      </c>
    </row>
    <row r="146" spans="1:14" x14ac:dyDescent="0.25">
      <c r="A146" s="6" t="s">
        <v>49</v>
      </c>
      <c r="B146" s="6" t="s">
        <v>170</v>
      </c>
      <c r="C146" s="44" t="s">
        <v>172</v>
      </c>
      <c r="D146" s="45">
        <v>1045</v>
      </c>
      <c r="E146" s="46">
        <v>271</v>
      </c>
      <c r="F146" s="47">
        <v>0.25933014354066986</v>
      </c>
      <c r="G146" s="46">
        <v>6</v>
      </c>
      <c r="H146" s="47">
        <v>5.7416267942583732E-3</v>
      </c>
      <c r="I146" s="46">
        <v>104</v>
      </c>
      <c r="J146" s="47">
        <v>9.9521531100478469E-2</v>
      </c>
      <c r="K146" s="46">
        <v>653</v>
      </c>
      <c r="L146" s="47">
        <v>0.62488038277511959</v>
      </c>
      <c r="M146" s="46">
        <v>444</v>
      </c>
      <c r="N146" s="47">
        <v>0.42488038277511964</v>
      </c>
    </row>
    <row r="147" spans="1:14" x14ac:dyDescent="0.25">
      <c r="A147" s="6" t="s">
        <v>49</v>
      </c>
      <c r="B147" s="6" t="s">
        <v>170</v>
      </c>
      <c r="C147" s="44" t="s">
        <v>173</v>
      </c>
      <c r="D147" s="45">
        <v>1000</v>
      </c>
      <c r="E147" s="46">
        <v>225</v>
      </c>
      <c r="F147" s="47">
        <v>0.22500000000000001</v>
      </c>
      <c r="G147" s="46">
        <v>6</v>
      </c>
      <c r="H147" s="47">
        <v>6.0000000000000001E-3</v>
      </c>
      <c r="I147" s="46">
        <v>136</v>
      </c>
      <c r="J147" s="47">
        <v>0.13600000000000001</v>
      </c>
      <c r="K147" s="46">
        <v>636</v>
      </c>
      <c r="L147" s="47">
        <v>0.63600000000000001</v>
      </c>
      <c r="M147" s="46">
        <v>521</v>
      </c>
      <c r="N147" s="47">
        <v>0.52100000000000002</v>
      </c>
    </row>
    <row r="148" spans="1:14" x14ac:dyDescent="0.25">
      <c r="A148" s="6" t="s">
        <v>49</v>
      </c>
      <c r="B148" s="6" t="s">
        <v>170</v>
      </c>
      <c r="C148" s="44" t="s">
        <v>174</v>
      </c>
      <c r="D148" s="45">
        <v>621</v>
      </c>
      <c r="E148" s="46">
        <v>169</v>
      </c>
      <c r="F148" s="47">
        <v>0.27214170692431561</v>
      </c>
      <c r="G148" s="46">
        <v>5</v>
      </c>
      <c r="H148" s="47">
        <v>8.0515297906602248E-3</v>
      </c>
      <c r="I148" s="46">
        <v>61</v>
      </c>
      <c r="J148" s="47">
        <v>9.8228663446054756E-2</v>
      </c>
      <c r="K148" s="46">
        <v>374</v>
      </c>
      <c r="L148" s="47">
        <v>0.60225442834138487</v>
      </c>
      <c r="M148" s="46">
        <v>277</v>
      </c>
      <c r="N148" s="47">
        <v>0.44605475040257647</v>
      </c>
    </row>
    <row r="149" spans="1:14" x14ac:dyDescent="0.25">
      <c r="A149" s="6" t="s">
        <v>49</v>
      </c>
      <c r="B149" s="7" t="s">
        <v>170</v>
      </c>
      <c r="C149" s="8" t="s">
        <v>175</v>
      </c>
      <c r="D149" s="9">
        <v>614</v>
      </c>
      <c r="E149" s="10">
        <v>117</v>
      </c>
      <c r="F149" s="11">
        <v>0.19055374592833876</v>
      </c>
      <c r="G149" s="10">
        <v>6</v>
      </c>
      <c r="H149" s="11">
        <v>9.7719869706840382E-3</v>
      </c>
      <c r="I149" s="10">
        <v>63</v>
      </c>
      <c r="J149" s="11">
        <v>0.10260586319218241</v>
      </c>
      <c r="K149" s="10">
        <v>394</v>
      </c>
      <c r="L149" s="11">
        <v>0.64169381107491852</v>
      </c>
      <c r="M149" s="10">
        <v>283</v>
      </c>
      <c r="N149" s="11">
        <v>0.46091205211726383</v>
      </c>
    </row>
    <row r="150" spans="1:14" x14ac:dyDescent="0.25">
      <c r="A150" s="6" t="s">
        <v>49</v>
      </c>
      <c r="B150" s="12" t="s">
        <v>176</v>
      </c>
      <c r="C150" s="13"/>
      <c r="D150" s="14">
        <v>4588</v>
      </c>
      <c r="E150" s="15">
        <v>932</v>
      </c>
      <c r="F150" s="16">
        <f>E150/$D150</f>
        <v>0.20313862249346121</v>
      </c>
      <c r="G150" s="15">
        <v>27</v>
      </c>
      <c r="H150" s="16">
        <f>G150/$D150</f>
        <v>5.8849171752397558E-3</v>
      </c>
      <c r="I150" s="15">
        <v>406</v>
      </c>
      <c r="J150" s="16">
        <f>I150/$D150</f>
        <v>8.8491717523975583E-2</v>
      </c>
      <c r="K150" s="15">
        <v>2718</v>
      </c>
      <c r="L150" s="16">
        <f>K150/$D150</f>
        <v>0.59241499564080213</v>
      </c>
      <c r="M150" s="15">
        <v>1868</v>
      </c>
      <c r="N150" s="16">
        <f>M150/$D150</f>
        <v>0.4071490845684394</v>
      </c>
    </row>
    <row r="151" spans="1:14" x14ac:dyDescent="0.25">
      <c r="A151" s="6" t="s">
        <v>49</v>
      </c>
      <c r="B151" s="17" t="s">
        <v>177</v>
      </c>
      <c r="C151" s="18" t="s">
        <v>177</v>
      </c>
      <c r="D151" s="19">
        <v>543</v>
      </c>
      <c r="E151" s="20">
        <v>99</v>
      </c>
      <c r="F151" s="21">
        <v>0.18232044198895028</v>
      </c>
      <c r="G151" s="20">
        <v>3</v>
      </c>
      <c r="H151" s="21">
        <v>5.5248618784530384E-3</v>
      </c>
      <c r="I151" s="20">
        <v>100</v>
      </c>
      <c r="J151" s="21">
        <v>0.18416206261510129</v>
      </c>
      <c r="K151" s="20">
        <v>207</v>
      </c>
      <c r="L151" s="21">
        <v>0.38121546961325969</v>
      </c>
      <c r="M151" s="20">
        <v>109</v>
      </c>
      <c r="N151" s="21">
        <v>0.20073664825046039</v>
      </c>
    </row>
    <row r="152" spans="1:14" x14ac:dyDescent="0.25">
      <c r="A152" s="6" t="s">
        <v>49</v>
      </c>
      <c r="B152" s="12" t="s">
        <v>178</v>
      </c>
      <c r="C152" s="13"/>
      <c r="D152" s="14">
        <v>543</v>
      </c>
      <c r="E152" s="15">
        <v>99</v>
      </c>
      <c r="F152" s="16">
        <f>E152/$D152</f>
        <v>0.18232044198895028</v>
      </c>
      <c r="G152" s="15">
        <v>3</v>
      </c>
      <c r="H152" s="16">
        <f>G152/$D152</f>
        <v>5.5248618784530384E-3</v>
      </c>
      <c r="I152" s="15">
        <v>100</v>
      </c>
      <c r="J152" s="16">
        <f>I152/$D152</f>
        <v>0.18416206261510129</v>
      </c>
      <c r="K152" s="15">
        <v>207</v>
      </c>
      <c r="L152" s="16">
        <f>K152/$D152</f>
        <v>0.38121546961325969</v>
      </c>
      <c r="M152" s="15">
        <v>109</v>
      </c>
      <c r="N152" s="16">
        <f>M152/$D152</f>
        <v>0.20073664825046039</v>
      </c>
    </row>
    <row r="153" spans="1:14" x14ac:dyDescent="0.25">
      <c r="A153" s="6" t="s">
        <v>49</v>
      </c>
      <c r="B153" s="22" t="s">
        <v>179</v>
      </c>
      <c r="C153" s="23" t="s">
        <v>180</v>
      </c>
      <c r="D153" s="24">
        <v>6090</v>
      </c>
      <c r="E153" s="25">
        <v>1528</v>
      </c>
      <c r="F153" s="26">
        <v>0.25090311986863711</v>
      </c>
      <c r="G153" s="25">
        <v>31</v>
      </c>
      <c r="H153" s="26">
        <v>5.0903119868637107E-3</v>
      </c>
      <c r="I153" s="25">
        <v>444</v>
      </c>
      <c r="J153" s="26">
        <v>7.2906403940886697E-2</v>
      </c>
      <c r="K153" s="25">
        <v>2219</v>
      </c>
      <c r="L153" s="26">
        <v>0.36436781609195401</v>
      </c>
      <c r="M153" s="25">
        <v>641</v>
      </c>
      <c r="N153" s="26">
        <v>0.10525451559934318</v>
      </c>
    </row>
    <row r="154" spans="1:14" x14ac:dyDescent="0.25">
      <c r="A154" s="6" t="s">
        <v>49</v>
      </c>
      <c r="B154" s="6" t="s">
        <v>179</v>
      </c>
      <c r="C154" s="44" t="s">
        <v>181</v>
      </c>
      <c r="D154" s="45">
        <v>1405</v>
      </c>
      <c r="E154" s="46">
        <v>315</v>
      </c>
      <c r="F154" s="47">
        <v>0.22419928825622776</v>
      </c>
      <c r="G154" s="46">
        <v>8</v>
      </c>
      <c r="H154" s="47">
        <v>5.6939501779359435E-3</v>
      </c>
      <c r="I154" s="46">
        <v>85</v>
      </c>
      <c r="J154" s="47">
        <v>6.0498220640569395E-2</v>
      </c>
      <c r="K154" s="46">
        <v>521</v>
      </c>
      <c r="L154" s="47">
        <v>0.37081850533807831</v>
      </c>
      <c r="M154" s="46">
        <v>114</v>
      </c>
      <c r="N154" s="47">
        <v>8.1138790035587188E-2</v>
      </c>
    </row>
    <row r="155" spans="1:14" x14ac:dyDescent="0.25">
      <c r="A155" s="6" t="s">
        <v>49</v>
      </c>
      <c r="B155" s="6" t="s">
        <v>179</v>
      </c>
      <c r="C155" s="44" t="s">
        <v>182</v>
      </c>
      <c r="D155" s="45">
        <v>1183</v>
      </c>
      <c r="E155" s="46">
        <v>0</v>
      </c>
      <c r="F155" s="47">
        <v>0</v>
      </c>
      <c r="G155" s="46">
        <v>0</v>
      </c>
      <c r="H155" s="47">
        <v>0</v>
      </c>
      <c r="I155" s="46">
        <v>0</v>
      </c>
      <c r="J155" s="47">
        <v>0</v>
      </c>
      <c r="K155" s="46">
        <v>0</v>
      </c>
      <c r="L155" s="47">
        <v>0</v>
      </c>
      <c r="M155" s="46">
        <v>184</v>
      </c>
      <c r="N155" s="47">
        <v>0.15553677092138632</v>
      </c>
    </row>
    <row r="156" spans="1:14" x14ac:dyDescent="0.25">
      <c r="A156" s="6" t="s">
        <v>49</v>
      </c>
      <c r="B156" s="6" t="s">
        <v>179</v>
      </c>
      <c r="C156" s="44" t="s">
        <v>183</v>
      </c>
      <c r="D156" s="45">
        <v>1252</v>
      </c>
      <c r="E156" s="46">
        <v>0</v>
      </c>
      <c r="F156" s="47">
        <v>0</v>
      </c>
      <c r="G156" s="46">
        <v>0</v>
      </c>
      <c r="H156" s="47">
        <v>0</v>
      </c>
      <c r="I156" s="46">
        <v>0</v>
      </c>
      <c r="J156" s="47">
        <v>0</v>
      </c>
      <c r="K156" s="46">
        <v>0</v>
      </c>
      <c r="L156" s="47">
        <v>0</v>
      </c>
      <c r="M156" s="46">
        <v>121</v>
      </c>
      <c r="N156" s="47">
        <v>9.6645367412140581E-2</v>
      </c>
    </row>
    <row r="157" spans="1:14" x14ac:dyDescent="0.25">
      <c r="A157" s="6" t="s">
        <v>49</v>
      </c>
      <c r="B157" s="6" t="s">
        <v>179</v>
      </c>
      <c r="C157" s="44" t="s">
        <v>184</v>
      </c>
      <c r="D157" s="45">
        <v>644</v>
      </c>
      <c r="E157" s="46">
        <v>0</v>
      </c>
      <c r="F157" s="47">
        <v>0</v>
      </c>
      <c r="G157" s="46">
        <v>0</v>
      </c>
      <c r="H157" s="47">
        <v>0</v>
      </c>
      <c r="I157" s="46">
        <v>0</v>
      </c>
      <c r="J157" s="47">
        <v>0</v>
      </c>
      <c r="K157" s="46">
        <v>0</v>
      </c>
      <c r="L157" s="47">
        <v>0</v>
      </c>
      <c r="M157" s="46">
        <v>94</v>
      </c>
      <c r="N157" s="47">
        <v>0.14596273291925466</v>
      </c>
    </row>
    <row r="158" spans="1:14" x14ac:dyDescent="0.25">
      <c r="A158" s="6" t="s">
        <v>49</v>
      </c>
      <c r="B158" s="7" t="s">
        <v>179</v>
      </c>
      <c r="C158" s="8" t="s">
        <v>185</v>
      </c>
      <c r="D158" s="9">
        <v>1984</v>
      </c>
      <c r="E158" s="10">
        <v>407</v>
      </c>
      <c r="F158" s="11">
        <v>0.20514112903225806</v>
      </c>
      <c r="G158" s="10">
        <v>8</v>
      </c>
      <c r="H158" s="11">
        <v>4.0322580645161289E-3</v>
      </c>
      <c r="I158" s="10">
        <v>133</v>
      </c>
      <c r="J158" s="11">
        <v>6.7036290322580641E-2</v>
      </c>
      <c r="K158" s="10">
        <v>673</v>
      </c>
      <c r="L158" s="11">
        <v>0.33921370967741937</v>
      </c>
      <c r="M158" s="10">
        <v>153</v>
      </c>
      <c r="N158" s="11">
        <v>7.7116935483870969E-2</v>
      </c>
    </row>
    <row r="159" spans="1:14" x14ac:dyDescent="0.25">
      <c r="A159" s="6" t="s">
        <v>49</v>
      </c>
      <c r="B159" s="12" t="s">
        <v>186</v>
      </c>
      <c r="C159" s="13"/>
      <c r="D159" s="14">
        <v>12558</v>
      </c>
      <c r="E159" s="15">
        <v>2250</v>
      </c>
      <c r="F159" s="16">
        <f>E159/$D159</f>
        <v>0.17916865742952701</v>
      </c>
      <c r="G159" s="15">
        <v>47</v>
      </c>
      <c r="H159" s="16">
        <f>G159/$D159</f>
        <v>3.742634177416786E-3</v>
      </c>
      <c r="I159" s="15">
        <v>662</v>
      </c>
      <c r="J159" s="16">
        <f>I159/$D159</f>
        <v>5.2715400541487496E-2</v>
      </c>
      <c r="K159" s="15">
        <v>3413</v>
      </c>
      <c r="L159" s="16">
        <f>K159/$D159</f>
        <v>0.27177894569198918</v>
      </c>
      <c r="M159" s="15">
        <v>1307</v>
      </c>
      <c r="N159" s="16">
        <f>M159/$D159</f>
        <v>0.1040770823379519</v>
      </c>
    </row>
    <row r="160" spans="1:14" x14ac:dyDescent="0.25">
      <c r="A160" s="6" t="s">
        <v>49</v>
      </c>
      <c r="B160" s="22" t="s">
        <v>187</v>
      </c>
      <c r="C160" s="23" t="s">
        <v>188</v>
      </c>
      <c r="D160" s="24">
        <v>1723</v>
      </c>
      <c r="E160" s="25">
        <v>552</v>
      </c>
      <c r="F160" s="26">
        <v>0.3203714451538015</v>
      </c>
      <c r="G160" s="25">
        <v>7</v>
      </c>
      <c r="H160" s="26">
        <v>4.0626813697040047E-3</v>
      </c>
      <c r="I160" s="25">
        <v>166</v>
      </c>
      <c r="J160" s="26">
        <v>9.6343586767266398E-2</v>
      </c>
      <c r="K160" s="25">
        <v>1110</v>
      </c>
      <c r="L160" s="26">
        <v>0.64422518862449218</v>
      </c>
      <c r="M160" s="25">
        <v>339</v>
      </c>
      <c r="N160" s="26">
        <v>0.1967498549042368</v>
      </c>
    </row>
    <row r="161" spans="1:14" x14ac:dyDescent="0.25">
      <c r="A161" s="6" t="s">
        <v>49</v>
      </c>
      <c r="B161" s="6" t="s">
        <v>187</v>
      </c>
      <c r="C161" s="44" t="s">
        <v>189</v>
      </c>
      <c r="D161" s="45">
        <v>1821</v>
      </c>
      <c r="E161" s="46">
        <v>603</v>
      </c>
      <c r="F161" s="47">
        <v>0.33113673805601318</v>
      </c>
      <c r="G161" s="46">
        <v>5</v>
      </c>
      <c r="H161" s="47">
        <v>2.7457440966501922E-3</v>
      </c>
      <c r="I161" s="46">
        <v>275</v>
      </c>
      <c r="J161" s="47">
        <v>0.15101592531576058</v>
      </c>
      <c r="K161" s="46">
        <v>942</v>
      </c>
      <c r="L161" s="47">
        <v>0.51729818780889625</v>
      </c>
      <c r="M161" s="46">
        <v>471</v>
      </c>
      <c r="N161" s="47">
        <v>0.25864909390444812</v>
      </c>
    </row>
    <row r="162" spans="1:14" x14ac:dyDescent="0.25">
      <c r="A162" s="6" t="s">
        <v>49</v>
      </c>
      <c r="B162" s="6" t="s">
        <v>187</v>
      </c>
      <c r="C162" s="44" t="s">
        <v>190</v>
      </c>
      <c r="D162" s="45">
        <v>3258</v>
      </c>
      <c r="E162" s="46">
        <v>724</v>
      </c>
      <c r="F162" s="47">
        <v>0.22222222222222221</v>
      </c>
      <c r="G162" s="46">
        <v>11</v>
      </c>
      <c r="H162" s="47">
        <v>3.376304481276857E-3</v>
      </c>
      <c r="I162" s="46">
        <v>236</v>
      </c>
      <c r="J162" s="47">
        <v>7.2437077961939836E-2</v>
      </c>
      <c r="K162" s="46">
        <v>1556</v>
      </c>
      <c r="L162" s="47">
        <v>0.47759361571516268</v>
      </c>
      <c r="M162" s="46">
        <v>387</v>
      </c>
      <c r="N162" s="47">
        <v>0.11878453038674033</v>
      </c>
    </row>
    <row r="163" spans="1:14" x14ac:dyDescent="0.25">
      <c r="A163" s="6" t="s">
        <v>49</v>
      </c>
      <c r="B163" s="6" t="s">
        <v>187</v>
      </c>
      <c r="C163" s="44" t="s">
        <v>191</v>
      </c>
      <c r="D163" s="45">
        <v>4023</v>
      </c>
      <c r="E163" s="46">
        <v>1165</v>
      </c>
      <c r="F163" s="47">
        <v>0.28958488690032314</v>
      </c>
      <c r="G163" s="46">
        <v>28</v>
      </c>
      <c r="H163" s="47">
        <v>6.9599801143425304E-3</v>
      </c>
      <c r="I163" s="46">
        <v>453</v>
      </c>
      <c r="J163" s="47">
        <v>0.11260253542132737</v>
      </c>
      <c r="K163" s="46">
        <v>3080</v>
      </c>
      <c r="L163" s="47">
        <v>0.76559781257767834</v>
      </c>
      <c r="M163" s="46">
        <v>1039</v>
      </c>
      <c r="N163" s="47">
        <v>0.25826497638578177</v>
      </c>
    </row>
    <row r="164" spans="1:14" x14ac:dyDescent="0.25">
      <c r="A164" s="6" t="s">
        <v>49</v>
      </c>
      <c r="B164" s="6" t="s">
        <v>187</v>
      </c>
      <c r="C164" s="44" t="s">
        <v>192</v>
      </c>
      <c r="D164" s="45">
        <v>1651</v>
      </c>
      <c r="E164" s="46">
        <v>457</v>
      </c>
      <c r="F164" s="47">
        <v>0.27680193821926108</v>
      </c>
      <c r="G164" s="46">
        <v>4</v>
      </c>
      <c r="H164" s="47">
        <v>2.4227740763173833E-3</v>
      </c>
      <c r="I164" s="46">
        <v>203</v>
      </c>
      <c r="J164" s="47">
        <v>0.12295578437310721</v>
      </c>
      <c r="K164" s="46">
        <v>721</v>
      </c>
      <c r="L164" s="47">
        <v>0.43670502725620836</v>
      </c>
      <c r="M164" s="46">
        <v>329</v>
      </c>
      <c r="N164" s="47">
        <v>0.1992731677771048</v>
      </c>
    </row>
    <row r="165" spans="1:14" x14ac:dyDescent="0.25">
      <c r="A165" s="6" t="s">
        <v>49</v>
      </c>
      <c r="B165" s="6" t="s">
        <v>187</v>
      </c>
      <c r="C165" s="44" t="s">
        <v>193</v>
      </c>
      <c r="D165" s="45">
        <v>554</v>
      </c>
      <c r="E165" s="46">
        <v>151</v>
      </c>
      <c r="F165" s="47">
        <v>0.27256317689530685</v>
      </c>
      <c r="G165" s="46">
        <v>4</v>
      </c>
      <c r="H165" s="47">
        <v>7.2202166064981952E-3</v>
      </c>
      <c r="I165" s="46">
        <v>75</v>
      </c>
      <c r="J165" s="47">
        <v>0.13537906137184116</v>
      </c>
      <c r="K165" s="46">
        <v>289</v>
      </c>
      <c r="L165" s="47">
        <v>0.52166064981949456</v>
      </c>
      <c r="M165" s="46">
        <v>128</v>
      </c>
      <c r="N165" s="47">
        <v>0.23104693140794225</v>
      </c>
    </row>
    <row r="166" spans="1:14" x14ac:dyDescent="0.25">
      <c r="A166" s="6" t="s">
        <v>49</v>
      </c>
      <c r="B166" s="6" t="s">
        <v>187</v>
      </c>
      <c r="C166" s="44" t="s">
        <v>194</v>
      </c>
      <c r="D166" s="45">
        <v>1996</v>
      </c>
      <c r="E166" s="46">
        <v>814</v>
      </c>
      <c r="F166" s="47">
        <v>0.40781563126252507</v>
      </c>
      <c r="G166" s="46">
        <v>34</v>
      </c>
      <c r="H166" s="47">
        <v>1.7034068136272545E-2</v>
      </c>
      <c r="I166" s="46">
        <v>280</v>
      </c>
      <c r="J166" s="47">
        <v>0.14028056112224449</v>
      </c>
      <c r="K166" s="46">
        <v>1450</v>
      </c>
      <c r="L166" s="47">
        <v>0.72645290581162325</v>
      </c>
      <c r="M166" s="46">
        <v>466</v>
      </c>
      <c r="N166" s="47">
        <v>0.23346693386773548</v>
      </c>
    </row>
    <row r="167" spans="1:14" x14ac:dyDescent="0.25">
      <c r="A167" s="6" t="s">
        <v>49</v>
      </c>
      <c r="B167" s="7" t="s">
        <v>187</v>
      </c>
      <c r="C167" s="8" t="s">
        <v>195</v>
      </c>
      <c r="D167" s="9">
        <v>5097</v>
      </c>
      <c r="E167" s="10">
        <v>1557</v>
      </c>
      <c r="F167" s="11">
        <v>0.30547380812242497</v>
      </c>
      <c r="G167" s="10">
        <v>33</v>
      </c>
      <c r="H167" s="11">
        <v>6.4743967039434958E-3</v>
      </c>
      <c r="I167" s="10">
        <v>475</v>
      </c>
      <c r="J167" s="11">
        <v>9.3192073768883651E-2</v>
      </c>
      <c r="K167" s="10">
        <v>2176</v>
      </c>
      <c r="L167" s="11">
        <v>0.42691779478124386</v>
      </c>
      <c r="M167" s="10">
        <v>1143</v>
      </c>
      <c r="N167" s="11">
        <v>0.22424955856386108</v>
      </c>
    </row>
    <row r="168" spans="1:14" x14ac:dyDescent="0.25">
      <c r="A168" s="6" t="s">
        <v>49</v>
      </c>
      <c r="B168" s="12" t="s">
        <v>196</v>
      </c>
      <c r="C168" s="13"/>
      <c r="D168" s="14">
        <v>20123</v>
      </c>
      <c r="E168" s="15">
        <v>6023</v>
      </c>
      <c r="F168" s="16">
        <f>E168/$D168</f>
        <v>0.2993092481240372</v>
      </c>
      <c r="G168" s="15">
        <v>126</v>
      </c>
      <c r="H168" s="16">
        <f>G168/$D168</f>
        <v>6.2614918252745615E-3</v>
      </c>
      <c r="I168" s="15">
        <v>2163</v>
      </c>
      <c r="J168" s="16">
        <f>I168/$D168</f>
        <v>0.10748894300054664</v>
      </c>
      <c r="K168" s="15">
        <v>11324</v>
      </c>
      <c r="L168" s="16">
        <f>K168/$D168</f>
        <v>0.56273915420165976</v>
      </c>
      <c r="M168" s="15">
        <v>4302</v>
      </c>
      <c r="N168" s="16">
        <f>M168/$D168</f>
        <v>0.21378522089151716</v>
      </c>
    </row>
    <row r="169" spans="1:14" x14ac:dyDescent="0.25">
      <c r="A169" s="6" t="s">
        <v>49</v>
      </c>
      <c r="B169" s="22" t="s">
        <v>197</v>
      </c>
      <c r="C169" s="23" t="s">
        <v>198</v>
      </c>
      <c r="D169" s="24">
        <v>438</v>
      </c>
      <c r="E169" s="25">
        <v>132</v>
      </c>
      <c r="F169" s="26">
        <v>0.30136986301369861</v>
      </c>
      <c r="G169" s="25">
        <v>3</v>
      </c>
      <c r="H169" s="26">
        <v>6.8493150684931503E-3</v>
      </c>
      <c r="I169" s="25">
        <v>133</v>
      </c>
      <c r="J169" s="26">
        <v>0.30365296803652969</v>
      </c>
      <c r="K169" s="25">
        <v>245</v>
      </c>
      <c r="L169" s="26">
        <v>0.55936073059360736</v>
      </c>
      <c r="M169" s="25">
        <v>256</v>
      </c>
      <c r="N169" s="26">
        <v>0.58447488584474883</v>
      </c>
    </row>
    <row r="170" spans="1:14" x14ac:dyDescent="0.25">
      <c r="A170" s="6" t="s">
        <v>49</v>
      </c>
      <c r="B170" s="6" t="s">
        <v>197</v>
      </c>
      <c r="C170" s="44" t="s">
        <v>199</v>
      </c>
      <c r="D170" s="45">
        <v>867</v>
      </c>
      <c r="E170" s="46">
        <v>237</v>
      </c>
      <c r="F170" s="47">
        <v>0.27335640138408307</v>
      </c>
      <c r="G170" s="46">
        <v>5</v>
      </c>
      <c r="H170" s="47">
        <v>5.7670126874279125E-3</v>
      </c>
      <c r="I170" s="46">
        <v>155</v>
      </c>
      <c r="J170" s="47">
        <v>0.17877739331026529</v>
      </c>
      <c r="K170" s="46">
        <v>426</v>
      </c>
      <c r="L170" s="47">
        <v>0.49134948096885811</v>
      </c>
      <c r="M170" s="46">
        <v>383</v>
      </c>
      <c r="N170" s="47">
        <v>0.4417531718569781</v>
      </c>
    </row>
    <row r="171" spans="1:14" x14ac:dyDescent="0.25">
      <c r="A171" s="6" t="s">
        <v>49</v>
      </c>
      <c r="B171" s="6" t="s">
        <v>197</v>
      </c>
      <c r="C171" s="44" t="s">
        <v>200</v>
      </c>
      <c r="D171" s="45">
        <v>535</v>
      </c>
      <c r="E171" s="46">
        <v>155</v>
      </c>
      <c r="F171" s="47">
        <v>0.28971962616822428</v>
      </c>
      <c r="G171" s="46">
        <v>4</v>
      </c>
      <c r="H171" s="47">
        <v>7.4766355140186919E-3</v>
      </c>
      <c r="I171" s="46">
        <v>84</v>
      </c>
      <c r="J171" s="47">
        <v>0.15700934579439252</v>
      </c>
      <c r="K171" s="46">
        <v>343</v>
      </c>
      <c r="L171" s="47">
        <v>0.64112149532710283</v>
      </c>
      <c r="M171" s="46">
        <v>289</v>
      </c>
      <c r="N171" s="47">
        <v>0.54018691588785051</v>
      </c>
    </row>
    <row r="172" spans="1:14" x14ac:dyDescent="0.25">
      <c r="A172" s="6" t="s">
        <v>49</v>
      </c>
      <c r="B172" s="6" t="s">
        <v>197</v>
      </c>
      <c r="C172" s="44" t="s">
        <v>201</v>
      </c>
      <c r="D172" s="45">
        <v>547</v>
      </c>
      <c r="E172" s="46">
        <v>53</v>
      </c>
      <c r="F172" s="47">
        <v>9.6892138939670927E-2</v>
      </c>
      <c r="G172" s="46">
        <v>1</v>
      </c>
      <c r="H172" s="47">
        <v>1.8281535648994515E-3</v>
      </c>
      <c r="I172" s="46">
        <v>36</v>
      </c>
      <c r="J172" s="47">
        <v>6.5813528336380253E-2</v>
      </c>
      <c r="K172" s="46">
        <v>160</v>
      </c>
      <c r="L172" s="47">
        <v>0.29250457038391225</v>
      </c>
      <c r="M172" s="46">
        <v>137</v>
      </c>
      <c r="N172" s="47">
        <v>0.25045703839122485</v>
      </c>
    </row>
    <row r="173" spans="1:14" x14ac:dyDescent="0.25">
      <c r="A173" s="6" t="s">
        <v>49</v>
      </c>
      <c r="B173" s="6" t="s">
        <v>197</v>
      </c>
      <c r="C173" s="44" t="s">
        <v>202</v>
      </c>
      <c r="D173" s="45">
        <v>681</v>
      </c>
      <c r="E173" s="46">
        <v>232</v>
      </c>
      <c r="F173" s="47">
        <v>0.34067547723935387</v>
      </c>
      <c r="G173" s="46">
        <v>6</v>
      </c>
      <c r="H173" s="47">
        <v>8.8105726872246704E-3</v>
      </c>
      <c r="I173" s="46">
        <v>119</v>
      </c>
      <c r="J173" s="47">
        <v>0.17474302496328928</v>
      </c>
      <c r="K173" s="46">
        <v>379</v>
      </c>
      <c r="L173" s="47">
        <v>0.55653450807635829</v>
      </c>
      <c r="M173" s="46">
        <v>268</v>
      </c>
      <c r="N173" s="47">
        <v>0.39353891336270191</v>
      </c>
    </row>
    <row r="174" spans="1:14" x14ac:dyDescent="0.25">
      <c r="A174" s="6" t="s">
        <v>49</v>
      </c>
      <c r="B174" s="6" t="s">
        <v>197</v>
      </c>
      <c r="C174" s="44" t="s">
        <v>203</v>
      </c>
      <c r="D174" s="45">
        <v>331</v>
      </c>
      <c r="E174" s="46">
        <v>52</v>
      </c>
      <c r="F174" s="47">
        <v>0.15709969788519637</v>
      </c>
      <c r="G174" s="46">
        <v>3</v>
      </c>
      <c r="H174" s="47">
        <v>9.0634441087613302E-3</v>
      </c>
      <c r="I174" s="46">
        <v>56</v>
      </c>
      <c r="J174" s="47">
        <v>0.16918429003021149</v>
      </c>
      <c r="K174" s="46">
        <v>127</v>
      </c>
      <c r="L174" s="47">
        <v>0.38368580060422963</v>
      </c>
      <c r="M174" s="46">
        <v>105</v>
      </c>
      <c r="N174" s="47">
        <v>0.31722054380664655</v>
      </c>
    </row>
    <row r="175" spans="1:14" x14ac:dyDescent="0.25">
      <c r="A175" s="6" t="s">
        <v>49</v>
      </c>
      <c r="B175" s="6" t="s">
        <v>197</v>
      </c>
      <c r="C175" s="44" t="s">
        <v>204</v>
      </c>
      <c r="D175" s="45">
        <v>1243</v>
      </c>
      <c r="E175" s="46">
        <v>0</v>
      </c>
      <c r="F175" s="47">
        <v>0</v>
      </c>
      <c r="G175" s="46">
        <v>0</v>
      </c>
      <c r="H175" s="47">
        <v>0</v>
      </c>
      <c r="I175" s="46">
        <v>0</v>
      </c>
      <c r="J175" s="47">
        <v>0</v>
      </c>
      <c r="K175" s="46">
        <v>0</v>
      </c>
      <c r="L175" s="47">
        <v>0</v>
      </c>
      <c r="M175" s="46">
        <v>432</v>
      </c>
      <c r="N175" s="47">
        <v>0.34754625905068381</v>
      </c>
    </row>
    <row r="176" spans="1:14" x14ac:dyDescent="0.25">
      <c r="A176" s="6" t="s">
        <v>49</v>
      </c>
      <c r="B176" s="7" t="s">
        <v>197</v>
      </c>
      <c r="C176" s="8" t="s">
        <v>205</v>
      </c>
      <c r="D176" s="9">
        <v>448</v>
      </c>
      <c r="E176" s="10">
        <v>0</v>
      </c>
      <c r="F176" s="11">
        <v>0</v>
      </c>
      <c r="G176" s="10">
        <v>0</v>
      </c>
      <c r="H176" s="11">
        <v>0</v>
      </c>
      <c r="I176" s="10">
        <v>0</v>
      </c>
      <c r="J176" s="11">
        <v>0</v>
      </c>
      <c r="K176" s="10">
        <v>0</v>
      </c>
      <c r="L176" s="11">
        <v>0</v>
      </c>
      <c r="M176" s="10">
        <v>225</v>
      </c>
      <c r="N176" s="11">
        <v>0.5022321428571429</v>
      </c>
    </row>
    <row r="177" spans="1:14" x14ac:dyDescent="0.25">
      <c r="A177" s="6" t="s">
        <v>49</v>
      </c>
      <c r="B177" s="12" t="s">
        <v>206</v>
      </c>
      <c r="C177" s="13"/>
      <c r="D177" s="14">
        <v>5090</v>
      </c>
      <c r="E177" s="15">
        <v>861</v>
      </c>
      <c r="F177" s="16">
        <f>E177/$D177</f>
        <v>0.16915520628683695</v>
      </c>
      <c r="G177" s="15">
        <v>22</v>
      </c>
      <c r="H177" s="16">
        <f>G177/$D177</f>
        <v>4.3222003929273087E-3</v>
      </c>
      <c r="I177" s="15">
        <v>583</v>
      </c>
      <c r="J177" s="16">
        <f>I177/$D177</f>
        <v>0.11453831041257367</v>
      </c>
      <c r="K177" s="15">
        <v>1680</v>
      </c>
      <c r="L177" s="16">
        <f>K177/$D177</f>
        <v>0.33005893909626721</v>
      </c>
      <c r="M177" s="15">
        <v>2095</v>
      </c>
      <c r="N177" s="16">
        <f>M177/$D177</f>
        <v>0.41159135559921417</v>
      </c>
    </row>
    <row r="178" spans="1:14" x14ac:dyDescent="0.25">
      <c r="A178" s="6" t="s">
        <v>49</v>
      </c>
      <c r="B178" s="22" t="s">
        <v>207</v>
      </c>
      <c r="C178" s="23" t="s">
        <v>68</v>
      </c>
      <c r="D178" s="24">
        <v>29</v>
      </c>
      <c r="E178" s="25">
        <v>0</v>
      </c>
      <c r="F178" s="26">
        <v>0</v>
      </c>
      <c r="G178" s="25">
        <v>0</v>
      </c>
      <c r="H178" s="26">
        <v>0</v>
      </c>
      <c r="I178" s="25">
        <v>0</v>
      </c>
      <c r="J178" s="26">
        <v>0</v>
      </c>
      <c r="K178" s="25">
        <v>28</v>
      </c>
      <c r="L178" s="26">
        <v>0.96551724137931039</v>
      </c>
      <c r="M178" s="25">
        <v>1</v>
      </c>
      <c r="N178" s="26">
        <v>3.4482758620689655E-2</v>
      </c>
    </row>
    <row r="179" spans="1:14" x14ac:dyDescent="0.25">
      <c r="A179" s="6" t="s">
        <v>49</v>
      </c>
      <c r="B179" s="6" t="s">
        <v>207</v>
      </c>
      <c r="C179" s="44" t="s">
        <v>208</v>
      </c>
      <c r="D179" s="45">
        <v>593</v>
      </c>
      <c r="E179" s="46">
        <v>166</v>
      </c>
      <c r="F179" s="47">
        <v>0.2799325463743676</v>
      </c>
      <c r="G179" s="46">
        <v>4</v>
      </c>
      <c r="H179" s="47">
        <v>6.7453625632377737E-3</v>
      </c>
      <c r="I179" s="46">
        <v>107</v>
      </c>
      <c r="J179" s="47">
        <v>0.18043844856661045</v>
      </c>
      <c r="K179" s="46">
        <v>285</v>
      </c>
      <c r="L179" s="47">
        <v>0.48060708263069141</v>
      </c>
      <c r="M179" s="46">
        <v>209</v>
      </c>
      <c r="N179" s="47">
        <v>0.35244519392917367</v>
      </c>
    </row>
    <row r="180" spans="1:14" x14ac:dyDescent="0.25">
      <c r="A180" s="6" t="s">
        <v>49</v>
      </c>
      <c r="B180" s="6" t="s">
        <v>207</v>
      </c>
      <c r="C180" s="44" t="s">
        <v>209</v>
      </c>
      <c r="D180" s="45">
        <v>2118</v>
      </c>
      <c r="E180" s="46">
        <v>524</v>
      </c>
      <c r="F180" s="47">
        <v>0.24740321057601511</v>
      </c>
      <c r="G180" s="46">
        <v>12</v>
      </c>
      <c r="H180" s="47">
        <v>5.6657223796033997E-3</v>
      </c>
      <c r="I180" s="46">
        <v>377</v>
      </c>
      <c r="J180" s="47">
        <v>0.17799811142587346</v>
      </c>
      <c r="K180" s="46">
        <v>889</v>
      </c>
      <c r="L180" s="47">
        <v>0.41973559962228518</v>
      </c>
      <c r="M180" s="46">
        <v>340</v>
      </c>
      <c r="N180" s="47">
        <v>0.16052880075542966</v>
      </c>
    </row>
    <row r="181" spans="1:14" x14ac:dyDescent="0.25">
      <c r="A181" s="6" t="s">
        <v>49</v>
      </c>
      <c r="B181" s="6" t="s">
        <v>207</v>
      </c>
      <c r="C181" s="44" t="s">
        <v>210</v>
      </c>
      <c r="D181" s="45">
        <v>2066</v>
      </c>
      <c r="E181" s="46">
        <v>419</v>
      </c>
      <c r="F181" s="47">
        <v>0.20280735721200388</v>
      </c>
      <c r="G181" s="46">
        <v>15</v>
      </c>
      <c r="H181" s="47">
        <v>7.2604065827686351E-3</v>
      </c>
      <c r="I181" s="46">
        <v>370</v>
      </c>
      <c r="J181" s="47">
        <v>0.17909002904162633</v>
      </c>
      <c r="K181" s="46">
        <v>844</v>
      </c>
      <c r="L181" s="47">
        <v>0.4085188770571152</v>
      </c>
      <c r="M181" s="46">
        <v>327</v>
      </c>
      <c r="N181" s="47">
        <v>0.15827686350435624</v>
      </c>
    </row>
    <row r="182" spans="1:14" x14ac:dyDescent="0.25">
      <c r="A182" s="6" t="s">
        <v>49</v>
      </c>
      <c r="B182" s="6" t="s">
        <v>207</v>
      </c>
      <c r="C182" s="44" t="s">
        <v>211</v>
      </c>
      <c r="D182" s="45">
        <v>1545</v>
      </c>
      <c r="E182" s="46">
        <v>289</v>
      </c>
      <c r="F182" s="47">
        <v>0.18705501618122977</v>
      </c>
      <c r="G182" s="46">
        <v>9</v>
      </c>
      <c r="H182" s="47">
        <v>5.8252427184466021E-3</v>
      </c>
      <c r="I182" s="46">
        <v>173</v>
      </c>
      <c r="J182" s="47">
        <v>0.11197411003236246</v>
      </c>
      <c r="K182" s="46">
        <v>493</v>
      </c>
      <c r="L182" s="47">
        <v>0.31909385113268607</v>
      </c>
      <c r="M182" s="46">
        <v>135</v>
      </c>
      <c r="N182" s="47">
        <v>8.7378640776699032E-2</v>
      </c>
    </row>
    <row r="183" spans="1:14" x14ac:dyDescent="0.25">
      <c r="A183" s="6" t="s">
        <v>49</v>
      </c>
      <c r="B183" s="6" t="s">
        <v>207</v>
      </c>
      <c r="C183" s="44" t="s">
        <v>212</v>
      </c>
      <c r="D183" s="45">
        <v>1205</v>
      </c>
      <c r="E183" s="46">
        <v>164</v>
      </c>
      <c r="F183" s="47">
        <v>0.13609958506224065</v>
      </c>
      <c r="G183" s="46">
        <v>8</v>
      </c>
      <c r="H183" s="47">
        <v>6.6390041493775932E-3</v>
      </c>
      <c r="I183" s="46">
        <v>121</v>
      </c>
      <c r="J183" s="47">
        <v>0.1004149377593361</v>
      </c>
      <c r="K183" s="46">
        <v>385</v>
      </c>
      <c r="L183" s="47">
        <v>0.31950207468879666</v>
      </c>
      <c r="M183" s="46">
        <v>123</v>
      </c>
      <c r="N183" s="47">
        <v>0.1020746887966805</v>
      </c>
    </row>
    <row r="184" spans="1:14" x14ac:dyDescent="0.25">
      <c r="A184" s="6" t="s">
        <v>49</v>
      </c>
      <c r="B184" s="7" t="s">
        <v>207</v>
      </c>
      <c r="C184" s="8" t="s">
        <v>213</v>
      </c>
      <c r="D184" s="9">
        <v>877</v>
      </c>
      <c r="E184" s="10">
        <v>199</v>
      </c>
      <c r="F184" s="11">
        <v>0.22690992018244013</v>
      </c>
      <c r="G184" s="10">
        <v>7</v>
      </c>
      <c r="H184" s="11">
        <v>7.98175598631699E-3</v>
      </c>
      <c r="I184" s="10">
        <v>170</v>
      </c>
      <c r="J184" s="11">
        <v>0.19384264538198404</v>
      </c>
      <c r="K184" s="10">
        <v>387</v>
      </c>
      <c r="L184" s="11">
        <v>0.44127708095781071</v>
      </c>
      <c r="M184" s="10">
        <v>108</v>
      </c>
      <c r="N184" s="11">
        <v>0.12314709236031927</v>
      </c>
    </row>
    <row r="185" spans="1:14" x14ac:dyDescent="0.25">
      <c r="A185" s="6" t="s">
        <v>49</v>
      </c>
      <c r="B185" s="12" t="s">
        <v>214</v>
      </c>
      <c r="C185" s="13"/>
      <c r="D185" s="14">
        <v>8433</v>
      </c>
      <c r="E185" s="15">
        <v>1761</v>
      </c>
      <c r="F185" s="16">
        <f>E185/$D185</f>
        <v>0.20882248310209889</v>
      </c>
      <c r="G185" s="15">
        <v>55</v>
      </c>
      <c r="H185" s="16">
        <f>G185/$D185</f>
        <v>6.5219969168741846E-3</v>
      </c>
      <c r="I185" s="15">
        <v>1318</v>
      </c>
      <c r="J185" s="16">
        <f>I185/$D185</f>
        <v>0.15629076248073046</v>
      </c>
      <c r="K185" s="15">
        <v>3311</v>
      </c>
      <c r="L185" s="16">
        <f>K185/$D185</f>
        <v>0.3926242143958259</v>
      </c>
      <c r="M185" s="15">
        <v>1243</v>
      </c>
      <c r="N185" s="16">
        <f>M185/$D185</f>
        <v>0.14739713032135657</v>
      </c>
    </row>
    <row r="186" spans="1:14" x14ac:dyDescent="0.25">
      <c r="A186" s="6" t="s">
        <v>49</v>
      </c>
      <c r="B186" s="22" t="s">
        <v>215</v>
      </c>
      <c r="C186" s="23" t="s">
        <v>216</v>
      </c>
      <c r="D186" s="24">
        <v>449</v>
      </c>
      <c r="E186" s="25">
        <v>0</v>
      </c>
      <c r="F186" s="26">
        <v>0</v>
      </c>
      <c r="G186" s="25">
        <v>7</v>
      </c>
      <c r="H186" s="26">
        <v>1.5590200445434299E-2</v>
      </c>
      <c r="I186" s="25">
        <v>0</v>
      </c>
      <c r="J186" s="26">
        <v>0</v>
      </c>
      <c r="K186" s="25">
        <v>67</v>
      </c>
      <c r="L186" s="26">
        <v>0.1492204899777283</v>
      </c>
      <c r="M186" s="25">
        <v>3</v>
      </c>
      <c r="N186" s="26">
        <v>6.6815144766146995E-3</v>
      </c>
    </row>
    <row r="187" spans="1:14" x14ac:dyDescent="0.25">
      <c r="A187" s="6" t="s">
        <v>49</v>
      </c>
      <c r="B187" s="6" t="s">
        <v>215</v>
      </c>
      <c r="C187" s="44" t="s">
        <v>217</v>
      </c>
      <c r="D187" s="45">
        <v>174</v>
      </c>
      <c r="E187" s="46">
        <v>55</v>
      </c>
      <c r="F187" s="47">
        <v>0.31609195402298851</v>
      </c>
      <c r="G187" s="46">
        <v>3</v>
      </c>
      <c r="H187" s="47">
        <v>1.7241379310344827E-2</v>
      </c>
      <c r="I187" s="46">
        <v>26</v>
      </c>
      <c r="J187" s="47">
        <v>0.14942528735632185</v>
      </c>
      <c r="K187" s="46">
        <v>100</v>
      </c>
      <c r="L187" s="47">
        <v>0.57471264367816088</v>
      </c>
      <c r="M187" s="46">
        <v>45</v>
      </c>
      <c r="N187" s="47">
        <v>0.25862068965517243</v>
      </c>
    </row>
    <row r="188" spans="1:14" x14ac:dyDescent="0.25">
      <c r="A188" s="6" t="s">
        <v>49</v>
      </c>
      <c r="B188" s="6" t="s">
        <v>215</v>
      </c>
      <c r="C188" s="44" t="s">
        <v>218</v>
      </c>
      <c r="D188" s="45">
        <v>796</v>
      </c>
      <c r="E188" s="46">
        <v>0</v>
      </c>
      <c r="F188" s="47">
        <v>0</v>
      </c>
      <c r="G188" s="46">
        <v>1</v>
      </c>
      <c r="H188" s="47">
        <v>1.2562814070351759E-3</v>
      </c>
      <c r="I188" s="46">
        <v>0</v>
      </c>
      <c r="J188" s="47">
        <v>0</v>
      </c>
      <c r="K188" s="46">
        <v>73</v>
      </c>
      <c r="L188" s="47">
        <v>9.1708542713567834E-2</v>
      </c>
      <c r="M188" s="46">
        <v>2</v>
      </c>
      <c r="N188" s="47">
        <v>2.5125628140703518E-3</v>
      </c>
    </row>
    <row r="189" spans="1:14" x14ac:dyDescent="0.25">
      <c r="A189" s="6" t="s">
        <v>49</v>
      </c>
      <c r="B189" s="7" t="s">
        <v>215</v>
      </c>
      <c r="C189" s="8" t="s">
        <v>219</v>
      </c>
      <c r="D189" s="9">
        <v>1228</v>
      </c>
      <c r="E189" s="10">
        <v>268</v>
      </c>
      <c r="F189" s="11">
        <v>0.21824104234527689</v>
      </c>
      <c r="G189" s="10">
        <v>9</v>
      </c>
      <c r="H189" s="11">
        <v>7.3289902280130291E-3</v>
      </c>
      <c r="I189" s="10">
        <v>240</v>
      </c>
      <c r="J189" s="11">
        <v>0.19543973941368079</v>
      </c>
      <c r="K189" s="10">
        <v>614</v>
      </c>
      <c r="L189" s="11">
        <v>0.5</v>
      </c>
      <c r="M189" s="10">
        <v>430</v>
      </c>
      <c r="N189" s="11">
        <v>0.35016286644951139</v>
      </c>
    </row>
    <row r="190" spans="1:14" x14ac:dyDescent="0.25">
      <c r="A190" s="6" t="s">
        <v>49</v>
      </c>
      <c r="B190" s="12" t="s">
        <v>220</v>
      </c>
      <c r="C190" s="13"/>
      <c r="D190" s="14">
        <v>2647</v>
      </c>
      <c r="E190" s="15">
        <v>323</v>
      </c>
      <c r="F190" s="16">
        <f>E190/$D190</f>
        <v>0.12202493388741972</v>
      </c>
      <c r="G190" s="15">
        <v>20</v>
      </c>
      <c r="H190" s="16">
        <f>G190/$D190</f>
        <v>7.5557234605213453E-3</v>
      </c>
      <c r="I190" s="15">
        <v>266</v>
      </c>
      <c r="J190" s="16">
        <f>I190/$D190</f>
        <v>0.10049112202493389</v>
      </c>
      <c r="K190" s="15">
        <v>854</v>
      </c>
      <c r="L190" s="16">
        <f>K190/$D190</f>
        <v>0.32262939176426142</v>
      </c>
      <c r="M190" s="15">
        <v>480</v>
      </c>
      <c r="N190" s="16">
        <f>M190/$D190</f>
        <v>0.18133736305251227</v>
      </c>
    </row>
    <row r="191" spans="1:14" x14ac:dyDescent="0.25">
      <c r="A191" s="6" t="s">
        <v>49</v>
      </c>
      <c r="B191" s="22" t="s">
        <v>221</v>
      </c>
      <c r="C191" s="23" t="s">
        <v>222</v>
      </c>
      <c r="D191" s="24">
        <v>995</v>
      </c>
      <c r="E191" s="25">
        <v>60</v>
      </c>
      <c r="F191" s="26">
        <v>6.030150753768844E-2</v>
      </c>
      <c r="G191" s="25">
        <v>2</v>
      </c>
      <c r="H191" s="26">
        <v>2.0100502512562816E-3</v>
      </c>
      <c r="I191" s="25">
        <v>35</v>
      </c>
      <c r="J191" s="26">
        <v>3.5175879396984924E-2</v>
      </c>
      <c r="K191" s="25">
        <v>243</v>
      </c>
      <c r="L191" s="26">
        <v>0.2442211055276382</v>
      </c>
      <c r="M191" s="25">
        <v>113</v>
      </c>
      <c r="N191" s="26">
        <v>0.1135678391959799</v>
      </c>
    </row>
    <row r="192" spans="1:14" x14ac:dyDescent="0.25">
      <c r="A192" s="6" t="s">
        <v>49</v>
      </c>
      <c r="B192" s="6" t="s">
        <v>221</v>
      </c>
      <c r="C192" s="44" t="s">
        <v>223</v>
      </c>
      <c r="D192" s="45">
        <v>3473</v>
      </c>
      <c r="E192" s="46">
        <v>430</v>
      </c>
      <c r="F192" s="47">
        <v>0.12381226605240427</v>
      </c>
      <c r="G192" s="46">
        <v>16</v>
      </c>
      <c r="H192" s="47">
        <v>4.6069680391592283E-3</v>
      </c>
      <c r="I192" s="46">
        <v>343</v>
      </c>
      <c r="J192" s="47">
        <v>9.8761877339475959E-2</v>
      </c>
      <c r="K192" s="46">
        <v>1145</v>
      </c>
      <c r="L192" s="47">
        <v>0.32968615030233228</v>
      </c>
      <c r="M192" s="46">
        <v>538</v>
      </c>
      <c r="N192" s="47">
        <v>0.15490930031672906</v>
      </c>
    </row>
    <row r="193" spans="1:14" x14ac:dyDescent="0.25">
      <c r="A193" s="6" t="s">
        <v>49</v>
      </c>
      <c r="B193" s="6" t="s">
        <v>221</v>
      </c>
      <c r="C193" s="44" t="s">
        <v>224</v>
      </c>
      <c r="D193" s="45">
        <v>2412</v>
      </c>
      <c r="E193" s="46">
        <v>571</v>
      </c>
      <c r="F193" s="47">
        <v>0.2367330016583748</v>
      </c>
      <c r="G193" s="46">
        <v>18</v>
      </c>
      <c r="H193" s="47">
        <v>7.462686567164179E-3</v>
      </c>
      <c r="I193" s="46">
        <v>403</v>
      </c>
      <c r="J193" s="47">
        <v>0.16708126036484244</v>
      </c>
      <c r="K193" s="46">
        <v>1156</v>
      </c>
      <c r="L193" s="47">
        <v>0.4792703150912106</v>
      </c>
      <c r="M193" s="46">
        <v>668</v>
      </c>
      <c r="N193" s="47">
        <v>0.27694859038142622</v>
      </c>
    </row>
    <row r="194" spans="1:14" x14ac:dyDescent="0.25">
      <c r="A194" s="6" t="s">
        <v>49</v>
      </c>
      <c r="B194" s="6" t="s">
        <v>221</v>
      </c>
      <c r="C194" s="44" t="s">
        <v>225</v>
      </c>
      <c r="D194" s="45">
        <v>940</v>
      </c>
      <c r="E194" s="46">
        <v>281</v>
      </c>
      <c r="F194" s="47">
        <v>0.29893617021276597</v>
      </c>
      <c r="G194" s="46">
        <v>8</v>
      </c>
      <c r="H194" s="47">
        <v>8.5106382978723406E-3</v>
      </c>
      <c r="I194" s="46">
        <v>207</v>
      </c>
      <c r="J194" s="47">
        <v>0.22021276595744682</v>
      </c>
      <c r="K194" s="46">
        <v>645</v>
      </c>
      <c r="L194" s="47">
        <v>0.68617021276595747</v>
      </c>
      <c r="M194" s="46">
        <v>296</v>
      </c>
      <c r="N194" s="47">
        <v>0.31489361702127661</v>
      </c>
    </row>
    <row r="195" spans="1:14" x14ac:dyDescent="0.25">
      <c r="A195" s="6" t="s">
        <v>49</v>
      </c>
      <c r="B195" s="6" t="s">
        <v>221</v>
      </c>
      <c r="C195" s="44" t="s">
        <v>226</v>
      </c>
      <c r="D195" s="45">
        <v>674</v>
      </c>
      <c r="E195" s="46">
        <v>67</v>
      </c>
      <c r="F195" s="47">
        <v>9.9406528189910984E-2</v>
      </c>
      <c r="G195" s="46">
        <v>1</v>
      </c>
      <c r="H195" s="47">
        <v>1.483679525222552E-3</v>
      </c>
      <c r="I195" s="46">
        <v>57</v>
      </c>
      <c r="J195" s="47">
        <v>8.4569732937685466E-2</v>
      </c>
      <c r="K195" s="46">
        <v>189</v>
      </c>
      <c r="L195" s="47">
        <v>0.28041543026706234</v>
      </c>
      <c r="M195" s="46">
        <v>83</v>
      </c>
      <c r="N195" s="47">
        <v>0.12314540059347182</v>
      </c>
    </row>
    <row r="196" spans="1:14" x14ac:dyDescent="0.25">
      <c r="A196" s="6" t="s">
        <v>49</v>
      </c>
      <c r="B196" s="6" t="s">
        <v>221</v>
      </c>
      <c r="C196" s="44" t="s">
        <v>227</v>
      </c>
      <c r="D196" s="45">
        <v>3186</v>
      </c>
      <c r="E196" s="46">
        <v>448</v>
      </c>
      <c r="F196" s="47">
        <v>0.14061519146264909</v>
      </c>
      <c r="G196" s="46">
        <v>12</v>
      </c>
      <c r="H196" s="47">
        <v>3.766478342749529E-3</v>
      </c>
      <c r="I196" s="46">
        <v>248</v>
      </c>
      <c r="J196" s="47">
        <v>7.7840552416823597E-2</v>
      </c>
      <c r="K196" s="46">
        <v>1102</v>
      </c>
      <c r="L196" s="47">
        <v>0.34588826114249843</v>
      </c>
      <c r="M196" s="46">
        <v>420</v>
      </c>
      <c r="N196" s="47">
        <v>0.13182674199623351</v>
      </c>
    </row>
    <row r="197" spans="1:14" x14ac:dyDescent="0.25">
      <c r="A197" s="6" t="s">
        <v>49</v>
      </c>
      <c r="B197" s="6" t="s">
        <v>221</v>
      </c>
      <c r="C197" s="44" t="s">
        <v>228</v>
      </c>
      <c r="D197" s="45">
        <v>435</v>
      </c>
      <c r="E197" s="46">
        <v>114</v>
      </c>
      <c r="F197" s="47">
        <v>0.2620689655172414</v>
      </c>
      <c r="G197" s="46">
        <v>1</v>
      </c>
      <c r="H197" s="47">
        <v>2.2988505747126436E-3</v>
      </c>
      <c r="I197" s="46">
        <v>72</v>
      </c>
      <c r="J197" s="47">
        <v>0.16551724137931034</v>
      </c>
      <c r="K197" s="46">
        <v>213</v>
      </c>
      <c r="L197" s="47">
        <v>0.48965517241379308</v>
      </c>
      <c r="M197" s="46">
        <v>208</v>
      </c>
      <c r="N197" s="47">
        <v>0.47816091954022988</v>
      </c>
    </row>
    <row r="198" spans="1:14" x14ac:dyDescent="0.25">
      <c r="A198" s="6" t="s">
        <v>49</v>
      </c>
      <c r="B198" s="6" t="s">
        <v>221</v>
      </c>
      <c r="C198" s="44" t="s">
        <v>229</v>
      </c>
      <c r="D198" s="45">
        <v>501</v>
      </c>
      <c r="E198" s="46">
        <v>92</v>
      </c>
      <c r="F198" s="47">
        <v>0.18363273453093812</v>
      </c>
      <c r="G198" s="46">
        <v>3</v>
      </c>
      <c r="H198" s="47">
        <v>5.9880239520958087E-3</v>
      </c>
      <c r="I198" s="46">
        <v>76</v>
      </c>
      <c r="J198" s="47">
        <v>0.15169660678642716</v>
      </c>
      <c r="K198" s="46">
        <v>232</v>
      </c>
      <c r="L198" s="47">
        <v>0.46307385229540921</v>
      </c>
      <c r="M198" s="46">
        <v>107</v>
      </c>
      <c r="N198" s="47">
        <v>0.21357285429141717</v>
      </c>
    </row>
    <row r="199" spans="1:14" x14ac:dyDescent="0.25">
      <c r="A199" s="6" t="s">
        <v>49</v>
      </c>
      <c r="B199" s="6" t="s">
        <v>221</v>
      </c>
      <c r="C199" s="44" t="s">
        <v>230</v>
      </c>
      <c r="D199" s="45">
        <v>1602</v>
      </c>
      <c r="E199" s="46">
        <v>268</v>
      </c>
      <c r="F199" s="47">
        <v>0.16729088639200998</v>
      </c>
      <c r="G199" s="46">
        <v>12</v>
      </c>
      <c r="H199" s="47">
        <v>7.4906367041198503E-3</v>
      </c>
      <c r="I199" s="46">
        <v>270</v>
      </c>
      <c r="J199" s="47">
        <v>0.16853932584269662</v>
      </c>
      <c r="K199" s="46">
        <v>687</v>
      </c>
      <c r="L199" s="47">
        <v>0.42883895131086142</v>
      </c>
      <c r="M199" s="46">
        <v>335</v>
      </c>
      <c r="N199" s="47">
        <v>0.2091136079900125</v>
      </c>
    </row>
    <row r="200" spans="1:14" x14ac:dyDescent="0.25">
      <c r="A200" s="6" t="s">
        <v>49</v>
      </c>
      <c r="B200" s="6" t="s">
        <v>221</v>
      </c>
      <c r="C200" s="44" t="s">
        <v>231</v>
      </c>
      <c r="D200" s="45">
        <v>1505</v>
      </c>
      <c r="E200" s="46">
        <v>345</v>
      </c>
      <c r="F200" s="47">
        <v>0.2292358803986711</v>
      </c>
      <c r="G200" s="46">
        <v>9</v>
      </c>
      <c r="H200" s="47">
        <v>5.980066445182724E-3</v>
      </c>
      <c r="I200" s="46">
        <v>199</v>
      </c>
      <c r="J200" s="47">
        <v>0.13222591362126246</v>
      </c>
      <c r="K200" s="46">
        <v>697</v>
      </c>
      <c r="L200" s="47">
        <v>0.46312292358803986</v>
      </c>
      <c r="M200" s="46">
        <v>387</v>
      </c>
      <c r="N200" s="47">
        <v>0.25714285714285712</v>
      </c>
    </row>
    <row r="201" spans="1:14" x14ac:dyDescent="0.25">
      <c r="A201" s="6" t="s">
        <v>49</v>
      </c>
      <c r="B201" s="6" t="s">
        <v>221</v>
      </c>
      <c r="C201" s="44" t="s">
        <v>232</v>
      </c>
      <c r="D201" s="45">
        <v>1921</v>
      </c>
      <c r="E201" s="46">
        <v>405</v>
      </c>
      <c r="F201" s="47">
        <v>0.21082769390942219</v>
      </c>
      <c r="G201" s="46">
        <v>13</v>
      </c>
      <c r="H201" s="47">
        <v>6.7673086933888599E-3</v>
      </c>
      <c r="I201" s="46">
        <v>311</v>
      </c>
      <c r="J201" s="47">
        <v>0.16189484643414889</v>
      </c>
      <c r="K201" s="46">
        <v>866</v>
      </c>
      <c r="L201" s="47">
        <v>0.45080687142113485</v>
      </c>
      <c r="M201" s="46">
        <v>452</v>
      </c>
      <c r="N201" s="47">
        <v>0.23529411764705882</v>
      </c>
    </row>
    <row r="202" spans="1:14" x14ac:dyDescent="0.25">
      <c r="A202" s="6" t="s">
        <v>49</v>
      </c>
      <c r="B202" s="6" t="s">
        <v>221</v>
      </c>
      <c r="C202" s="44" t="s">
        <v>233</v>
      </c>
      <c r="D202" s="45">
        <v>718</v>
      </c>
      <c r="E202" s="46">
        <v>150</v>
      </c>
      <c r="F202" s="47">
        <v>0.20891364902506965</v>
      </c>
      <c r="G202" s="46">
        <v>6</v>
      </c>
      <c r="H202" s="47">
        <v>8.356545961002786E-3</v>
      </c>
      <c r="I202" s="46">
        <v>137</v>
      </c>
      <c r="J202" s="47">
        <v>0.19080779944289694</v>
      </c>
      <c r="K202" s="46">
        <v>344</v>
      </c>
      <c r="L202" s="47">
        <v>0.47910863509749302</v>
      </c>
      <c r="M202" s="46">
        <v>186</v>
      </c>
      <c r="N202" s="47">
        <v>0.25905292479108633</v>
      </c>
    </row>
    <row r="203" spans="1:14" x14ac:dyDescent="0.25">
      <c r="A203" s="6" t="s">
        <v>49</v>
      </c>
      <c r="B203" s="6" t="s">
        <v>221</v>
      </c>
      <c r="C203" s="44" t="s">
        <v>234</v>
      </c>
      <c r="D203" s="45">
        <v>2862</v>
      </c>
      <c r="E203" s="46">
        <v>631</v>
      </c>
      <c r="F203" s="47">
        <v>0.22047519217330538</v>
      </c>
      <c r="G203" s="46">
        <v>19</v>
      </c>
      <c r="H203" s="47">
        <v>6.638714185883997E-3</v>
      </c>
      <c r="I203" s="46">
        <v>488</v>
      </c>
      <c r="J203" s="47">
        <v>0.17051013277428373</v>
      </c>
      <c r="K203" s="46">
        <v>1356</v>
      </c>
      <c r="L203" s="47">
        <v>0.47379454926624737</v>
      </c>
      <c r="M203" s="46">
        <v>803</v>
      </c>
      <c r="N203" s="47">
        <v>0.28057302585604471</v>
      </c>
    </row>
    <row r="204" spans="1:14" x14ac:dyDescent="0.25">
      <c r="A204" s="6" t="s">
        <v>49</v>
      </c>
      <c r="B204" s="6" t="s">
        <v>221</v>
      </c>
      <c r="C204" s="44" t="s">
        <v>235</v>
      </c>
      <c r="D204" s="45">
        <v>218</v>
      </c>
      <c r="E204" s="46">
        <v>47</v>
      </c>
      <c r="F204" s="47">
        <v>0.21559633027522937</v>
      </c>
      <c r="G204" s="46">
        <v>1</v>
      </c>
      <c r="H204" s="47">
        <v>4.5871559633027525E-3</v>
      </c>
      <c r="I204" s="46">
        <v>33</v>
      </c>
      <c r="J204" s="47">
        <v>0.15137614678899083</v>
      </c>
      <c r="K204" s="46">
        <v>109</v>
      </c>
      <c r="L204" s="47">
        <v>0.5</v>
      </c>
      <c r="M204" s="46">
        <v>112</v>
      </c>
      <c r="N204" s="47">
        <v>0.51376146788990829</v>
      </c>
    </row>
    <row r="205" spans="1:14" x14ac:dyDescent="0.25">
      <c r="A205" s="6" t="s">
        <v>49</v>
      </c>
      <c r="B205" s="7" t="s">
        <v>221</v>
      </c>
      <c r="C205" s="8" t="s">
        <v>68</v>
      </c>
      <c r="D205" s="9">
        <v>622</v>
      </c>
      <c r="E205" s="10">
        <v>0</v>
      </c>
      <c r="F205" s="11">
        <v>0</v>
      </c>
      <c r="G205" s="10">
        <v>0</v>
      </c>
      <c r="H205" s="11">
        <v>0</v>
      </c>
      <c r="I205" s="10">
        <v>48</v>
      </c>
      <c r="J205" s="11">
        <v>7.7170418006430874E-2</v>
      </c>
      <c r="K205" s="10">
        <v>533</v>
      </c>
      <c r="L205" s="11">
        <v>0.85691318327974275</v>
      </c>
      <c r="M205" s="10">
        <v>87</v>
      </c>
      <c r="N205" s="11">
        <v>0.13987138263665594</v>
      </c>
    </row>
    <row r="206" spans="1:14" x14ac:dyDescent="0.25">
      <c r="A206" s="7" t="s">
        <v>49</v>
      </c>
      <c r="B206" s="27" t="s">
        <v>236</v>
      </c>
      <c r="C206" s="28"/>
      <c r="D206" s="29">
        <v>22064</v>
      </c>
      <c r="E206" s="30">
        <v>3909</v>
      </c>
      <c r="F206" s="31">
        <f>E206/$D206</f>
        <v>0.17716642494561277</v>
      </c>
      <c r="G206" s="30">
        <v>121</v>
      </c>
      <c r="H206" s="31">
        <f>G206/$D206</f>
        <v>5.4840464104423496E-3</v>
      </c>
      <c r="I206" s="30">
        <v>2927</v>
      </c>
      <c r="J206" s="31">
        <f>I206/$D206</f>
        <v>0.1326595358955765</v>
      </c>
      <c r="K206" s="30">
        <v>9517</v>
      </c>
      <c r="L206" s="31">
        <f>K206/$D206</f>
        <v>0.43133611312545322</v>
      </c>
      <c r="M206" s="30">
        <v>4795</v>
      </c>
      <c r="N206" s="31">
        <f>M206/$D206</f>
        <v>0.2173223350253807</v>
      </c>
    </row>
    <row r="207" spans="1:14" x14ac:dyDescent="0.25">
      <c r="A207" s="32" t="s">
        <v>237</v>
      </c>
      <c r="B207" s="32"/>
      <c r="C207" s="33"/>
      <c r="D207" s="34">
        <v>188324</v>
      </c>
      <c r="E207" s="35">
        <v>40589</v>
      </c>
      <c r="F207" s="36">
        <f>E207/$D207</f>
        <v>0.21552749516790212</v>
      </c>
      <c r="G207" s="35">
        <v>1031</v>
      </c>
      <c r="H207" s="36">
        <f>G207/$D207</f>
        <v>5.4746075911726597E-3</v>
      </c>
      <c r="I207" s="35">
        <v>28823</v>
      </c>
      <c r="J207" s="36">
        <f>I207/$D207</f>
        <v>0.15305006265797244</v>
      </c>
      <c r="K207" s="35">
        <v>87517</v>
      </c>
      <c r="L207" s="36">
        <f>K207/$D207</f>
        <v>0.46471506552537117</v>
      </c>
      <c r="M207" s="35">
        <v>37013</v>
      </c>
      <c r="N207" s="36">
        <f>M207/$D207</f>
        <v>0.19653894352286486</v>
      </c>
    </row>
    <row r="208" spans="1:14" x14ac:dyDescent="0.25">
      <c r="A208" s="22" t="s">
        <v>238</v>
      </c>
      <c r="B208" s="22" t="s">
        <v>239</v>
      </c>
      <c r="C208" s="23" t="s">
        <v>240</v>
      </c>
      <c r="D208" s="24">
        <v>788</v>
      </c>
      <c r="E208" s="25">
        <v>29</v>
      </c>
      <c r="F208" s="26">
        <v>3.6802030456852791E-2</v>
      </c>
      <c r="G208" s="25">
        <v>1</v>
      </c>
      <c r="H208" s="26">
        <v>1.2690355329949238E-3</v>
      </c>
      <c r="I208" s="25">
        <v>46</v>
      </c>
      <c r="J208" s="26">
        <v>5.8375634517766499E-2</v>
      </c>
      <c r="K208" s="25">
        <v>146</v>
      </c>
      <c r="L208" s="26">
        <v>0.18527918781725888</v>
      </c>
      <c r="M208" s="25">
        <v>42</v>
      </c>
      <c r="N208" s="26">
        <v>5.3299492385786802E-2</v>
      </c>
    </row>
    <row r="209" spans="1:14" x14ac:dyDescent="0.25">
      <c r="A209" s="6" t="s">
        <v>238</v>
      </c>
      <c r="B209" s="6" t="s">
        <v>239</v>
      </c>
      <c r="C209" s="44" t="s">
        <v>241</v>
      </c>
      <c r="D209" s="45">
        <v>2770</v>
      </c>
      <c r="E209" s="46">
        <v>542</v>
      </c>
      <c r="F209" s="47">
        <v>0.19566787003610109</v>
      </c>
      <c r="G209" s="46">
        <v>16</v>
      </c>
      <c r="H209" s="47">
        <v>5.7761732851985556E-3</v>
      </c>
      <c r="I209" s="46">
        <v>472</v>
      </c>
      <c r="J209" s="47">
        <v>0.17039711191335741</v>
      </c>
      <c r="K209" s="46">
        <v>1006</v>
      </c>
      <c r="L209" s="47">
        <v>0.3631768953068592</v>
      </c>
      <c r="M209" s="46">
        <v>303</v>
      </c>
      <c r="N209" s="47">
        <v>0.10938628158844765</v>
      </c>
    </row>
    <row r="210" spans="1:14" x14ac:dyDescent="0.25">
      <c r="A210" s="6" t="s">
        <v>238</v>
      </c>
      <c r="B210" s="6" t="s">
        <v>239</v>
      </c>
      <c r="C210" s="44" t="s">
        <v>242</v>
      </c>
      <c r="D210" s="45">
        <v>147</v>
      </c>
      <c r="E210" s="46">
        <v>38</v>
      </c>
      <c r="F210" s="47">
        <v>0.25850340136054423</v>
      </c>
      <c r="G210" s="46">
        <v>1</v>
      </c>
      <c r="H210" s="47">
        <v>6.8027210884353739E-3</v>
      </c>
      <c r="I210" s="46">
        <v>19</v>
      </c>
      <c r="J210" s="47">
        <v>0.12925170068027211</v>
      </c>
      <c r="K210" s="46">
        <v>90</v>
      </c>
      <c r="L210" s="47">
        <v>0.61224489795918369</v>
      </c>
      <c r="M210" s="46">
        <v>64</v>
      </c>
      <c r="N210" s="47">
        <v>0.43537414965986393</v>
      </c>
    </row>
    <row r="211" spans="1:14" x14ac:dyDescent="0.25">
      <c r="A211" s="6" t="s">
        <v>238</v>
      </c>
      <c r="B211" s="7" t="s">
        <v>239</v>
      </c>
      <c r="C211" s="8" t="s">
        <v>243</v>
      </c>
      <c r="D211" s="9">
        <v>598</v>
      </c>
      <c r="E211" s="10">
        <v>151</v>
      </c>
      <c r="F211" s="11">
        <v>0.25250836120401338</v>
      </c>
      <c r="G211" s="10">
        <v>2</v>
      </c>
      <c r="H211" s="11">
        <v>3.3444816053511705E-3</v>
      </c>
      <c r="I211" s="10">
        <v>141</v>
      </c>
      <c r="J211" s="11">
        <v>0.23578595317725753</v>
      </c>
      <c r="K211" s="10">
        <v>255</v>
      </c>
      <c r="L211" s="11">
        <v>0.42642140468227424</v>
      </c>
      <c r="M211" s="10">
        <v>76</v>
      </c>
      <c r="N211" s="11">
        <v>0.12709030100334448</v>
      </c>
    </row>
    <row r="212" spans="1:14" x14ac:dyDescent="0.25">
      <c r="A212" s="6" t="s">
        <v>238</v>
      </c>
      <c r="B212" s="12" t="s">
        <v>244</v>
      </c>
      <c r="C212" s="13"/>
      <c r="D212" s="14">
        <v>4303</v>
      </c>
      <c r="E212" s="15">
        <v>760</v>
      </c>
      <c r="F212" s="16">
        <f>E212/$D212</f>
        <v>0.17662096211945155</v>
      </c>
      <c r="G212" s="15">
        <v>20</v>
      </c>
      <c r="H212" s="16">
        <f>G212/$D212</f>
        <v>4.6479200557750407E-3</v>
      </c>
      <c r="I212" s="15">
        <v>678</v>
      </c>
      <c r="J212" s="16">
        <f>I212/$D212</f>
        <v>0.15756448989077387</v>
      </c>
      <c r="K212" s="15">
        <v>1497</v>
      </c>
      <c r="L212" s="16">
        <f>K212/$D212</f>
        <v>0.34789681617476181</v>
      </c>
      <c r="M212" s="15">
        <v>485</v>
      </c>
      <c r="N212" s="16">
        <f>M212/$D212</f>
        <v>0.11271206135254473</v>
      </c>
    </row>
    <row r="213" spans="1:14" x14ac:dyDescent="0.25">
      <c r="A213" s="6" t="s">
        <v>238</v>
      </c>
      <c r="B213" s="17" t="s">
        <v>245</v>
      </c>
      <c r="C213" s="18" t="s">
        <v>245</v>
      </c>
      <c r="D213" s="19">
        <v>353</v>
      </c>
      <c r="E213" s="20">
        <v>129</v>
      </c>
      <c r="F213" s="21">
        <v>0.36543909348441928</v>
      </c>
      <c r="G213" s="20">
        <v>3</v>
      </c>
      <c r="H213" s="21">
        <v>8.4985835694051E-3</v>
      </c>
      <c r="I213" s="20">
        <v>67</v>
      </c>
      <c r="J213" s="21">
        <v>0.18980169971671387</v>
      </c>
      <c r="K213" s="20">
        <v>187</v>
      </c>
      <c r="L213" s="21">
        <v>0.52974504249291787</v>
      </c>
      <c r="M213" s="20">
        <v>84</v>
      </c>
      <c r="N213" s="21">
        <v>0.23796033994334279</v>
      </c>
    </row>
    <row r="214" spans="1:14" x14ac:dyDescent="0.25">
      <c r="A214" s="6" t="s">
        <v>238</v>
      </c>
      <c r="B214" s="12" t="s">
        <v>246</v>
      </c>
      <c r="C214" s="13"/>
      <c r="D214" s="14">
        <v>353</v>
      </c>
      <c r="E214" s="15">
        <v>129</v>
      </c>
      <c r="F214" s="16">
        <f>E214/$D214</f>
        <v>0.36543909348441928</v>
      </c>
      <c r="G214" s="15">
        <v>3</v>
      </c>
      <c r="H214" s="16">
        <f>G214/$D214</f>
        <v>8.4985835694051E-3</v>
      </c>
      <c r="I214" s="15">
        <v>67</v>
      </c>
      <c r="J214" s="16">
        <f>I214/$D214</f>
        <v>0.18980169971671387</v>
      </c>
      <c r="K214" s="15">
        <v>187</v>
      </c>
      <c r="L214" s="16">
        <f>K214/$D214</f>
        <v>0.52974504249291787</v>
      </c>
      <c r="M214" s="15">
        <v>84</v>
      </c>
      <c r="N214" s="16">
        <f>M214/$D214</f>
        <v>0.23796033994334279</v>
      </c>
    </row>
    <row r="215" spans="1:14" x14ac:dyDescent="0.25">
      <c r="A215" s="6" t="s">
        <v>238</v>
      </c>
      <c r="B215" s="22" t="s">
        <v>247</v>
      </c>
      <c r="C215" s="23" t="s">
        <v>248</v>
      </c>
      <c r="D215" s="24">
        <v>2946</v>
      </c>
      <c r="E215" s="25">
        <v>701</v>
      </c>
      <c r="F215" s="26">
        <v>0.23794976238968094</v>
      </c>
      <c r="G215" s="25">
        <v>15</v>
      </c>
      <c r="H215" s="26">
        <v>5.0916496945010185E-3</v>
      </c>
      <c r="I215" s="25">
        <v>664</v>
      </c>
      <c r="J215" s="26">
        <v>0.22539035980991173</v>
      </c>
      <c r="K215" s="25">
        <v>1375</v>
      </c>
      <c r="L215" s="26">
        <v>0.46673455532926</v>
      </c>
      <c r="M215" s="25">
        <v>51</v>
      </c>
      <c r="N215" s="26">
        <v>1.7311608961303463E-2</v>
      </c>
    </row>
    <row r="216" spans="1:14" x14ac:dyDescent="0.25">
      <c r="A216" s="6" t="s">
        <v>238</v>
      </c>
      <c r="B216" s="6" t="s">
        <v>247</v>
      </c>
      <c r="C216" s="44" t="s">
        <v>249</v>
      </c>
      <c r="D216" s="45">
        <v>112</v>
      </c>
      <c r="E216" s="46">
        <v>22</v>
      </c>
      <c r="F216" s="47">
        <v>0.19642857142857142</v>
      </c>
      <c r="G216" s="46">
        <v>1</v>
      </c>
      <c r="H216" s="47">
        <v>8.9285714285714281E-3</v>
      </c>
      <c r="I216" s="46">
        <v>10</v>
      </c>
      <c r="J216" s="47">
        <v>8.9285714285714288E-2</v>
      </c>
      <c r="K216" s="46">
        <v>41</v>
      </c>
      <c r="L216" s="47">
        <v>0.36607142857142855</v>
      </c>
      <c r="M216" s="46">
        <v>0</v>
      </c>
      <c r="N216" s="47">
        <v>0</v>
      </c>
    </row>
    <row r="217" spans="1:14" x14ac:dyDescent="0.25">
      <c r="A217" s="6" t="s">
        <v>238</v>
      </c>
      <c r="B217" s="6" t="s">
        <v>247</v>
      </c>
      <c r="C217" s="44" t="s">
        <v>250</v>
      </c>
      <c r="D217" s="45">
        <v>670</v>
      </c>
      <c r="E217" s="46">
        <v>214</v>
      </c>
      <c r="F217" s="47">
        <v>0.31940298507462689</v>
      </c>
      <c r="G217" s="46">
        <v>3</v>
      </c>
      <c r="H217" s="47">
        <v>4.4776119402985077E-3</v>
      </c>
      <c r="I217" s="46">
        <v>129</v>
      </c>
      <c r="J217" s="47">
        <v>0.19253731343283581</v>
      </c>
      <c r="K217" s="46">
        <v>359</v>
      </c>
      <c r="L217" s="47">
        <v>0.5358208955223881</v>
      </c>
      <c r="M217" s="46">
        <v>0</v>
      </c>
      <c r="N217" s="47">
        <v>0</v>
      </c>
    </row>
    <row r="218" spans="1:14" x14ac:dyDescent="0.25">
      <c r="A218" s="6" t="s">
        <v>238</v>
      </c>
      <c r="B218" s="7" t="s">
        <v>247</v>
      </c>
      <c r="C218" s="8" t="s">
        <v>251</v>
      </c>
      <c r="D218" s="9">
        <v>2007</v>
      </c>
      <c r="E218" s="10">
        <v>113</v>
      </c>
      <c r="F218" s="11">
        <v>5.6302939711011461E-2</v>
      </c>
      <c r="G218" s="10">
        <v>10</v>
      </c>
      <c r="H218" s="11">
        <v>4.9825610363726956E-3</v>
      </c>
      <c r="I218" s="10">
        <v>89</v>
      </c>
      <c r="J218" s="11">
        <v>4.434479322371699E-2</v>
      </c>
      <c r="K218" s="10">
        <v>412</v>
      </c>
      <c r="L218" s="11">
        <v>0.20528151469855505</v>
      </c>
      <c r="M218" s="10">
        <v>0</v>
      </c>
      <c r="N218" s="11">
        <v>0</v>
      </c>
    </row>
    <row r="219" spans="1:14" x14ac:dyDescent="0.25">
      <c r="A219" s="6" t="s">
        <v>238</v>
      </c>
      <c r="B219" s="12" t="s">
        <v>252</v>
      </c>
      <c r="C219" s="13"/>
      <c r="D219" s="14">
        <v>5735</v>
      </c>
      <c r="E219" s="15">
        <v>1050</v>
      </c>
      <c r="F219" s="16">
        <f>E219/$D219</f>
        <v>0.18308631211857018</v>
      </c>
      <c r="G219" s="15">
        <v>29</v>
      </c>
      <c r="H219" s="16">
        <f>G219/$D219</f>
        <v>5.0566695727986052E-3</v>
      </c>
      <c r="I219" s="15">
        <v>892</v>
      </c>
      <c r="J219" s="16">
        <f>I219/$D219</f>
        <v>0.15553618134263295</v>
      </c>
      <c r="K219" s="15">
        <v>2187</v>
      </c>
      <c r="L219" s="16">
        <f>K219/$D219</f>
        <v>0.38134263295553616</v>
      </c>
      <c r="M219" s="15">
        <v>51</v>
      </c>
      <c r="N219" s="16">
        <f>M219/$D219</f>
        <v>8.8927637314734093E-3</v>
      </c>
    </row>
    <row r="220" spans="1:14" x14ac:dyDescent="0.25">
      <c r="A220" s="6" t="s">
        <v>238</v>
      </c>
      <c r="B220" s="17" t="s">
        <v>253</v>
      </c>
      <c r="C220" s="18" t="s">
        <v>253</v>
      </c>
      <c r="D220" s="19">
        <v>89</v>
      </c>
      <c r="E220" s="20">
        <v>30</v>
      </c>
      <c r="F220" s="21">
        <v>0.33707865168539325</v>
      </c>
      <c r="G220" s="20">
        <v>0</v>
      </c>
      <c r="H220" s="21">
        <v>0</v>
      </c>
      <c r="I220" s="20">
        <v>19</v>
      </c>
      <c r="J220" s="21">
        <v>0.21348314606741572</v>
      </c>
      <c r="K220" s="20">
        <v>44</v>
      </c>
      <c r="L220" s="21">
        <v>0.4943820224719101</v>
      </c>
      <c r="M220" s="20">
        <v>29</v>
      </c>
      <c r="N220" s="21">
        <v>0.3258426966292135</v>
      </c>
    </row>
    <row r="221" spans="1:14" x14ac:dyDescent="0.25">
      <c r="A221" s="6" t="s">
        <v>238</v>
      </c>
      <c r="B221" s="12" t="s">
        <v>254</v>
      </c>
      <c r="C221" s="13"/>
      <c r="D221" s="14">
        <v>89</v>
      </c>
      <c r="E221" s="15">
        <v>30</v>
      </c>
      <c r="F221" s="16">
        <f>E221/$D221</f>
        <v>0.33707865168539325</v>
      </c>
      <c r="G221" s="15">
        <v>0</v>
      </c>
      <c r="H221" s="16">
        <f>G221/$D221</f>
        <v>0</v>
      </c>
      <c r="I221" s="15">
        <v>19</v>
      </c>
      <c r="J221" s="16">
        <f>I221/$D221</f>
        <v>0.21348314606741572</v>
      </c>
      <c r="K221" s="15">
        <v>44</v>
      </c>
      <c r="L221" s="16">
        <f>K221/$D221</f>
        <v>0.4943820224719101</v>
      </c>
      <c r="M221" s="15">
        <v>29</v>
      </c>
      <c r="N221" s="16">
        <f>M221/$D221</f>
        <v>0.3258426966292135</v>
      </c>
    </row>
    <row r="222" spans="1:14" x14ac:dyDescent="0.25">
      <c r="A222" s="6" t="s">
        <v>238</v>
      </c>
      <c r="B222" s="17" t="s">
        <v>255</v>
      </c>
      <c r="C222" s="18" t="s">
        <v>255</v>
      </c>
      <c r="D222" s="19">
        <v>13</v>
      </c>
      <c r="E222" s="20">
        <v>2</v>
      </c>
      <c r="F222" s="21">
        <v>0.15384615384615385</v>
      </c>
      <c r="G222" s="20">
        <v>1</v>
      </c>
      <c r="H222" s="21">
        <v>7.6923076923076927E-2</v>
      </c>
      <c r="I222" s="20">
        <v>4</v>
      </c>
      <c r="J222" s="21">
        <v>0.30769230769230771</v>
      </c>
      <c r="K222" s="20">
        <v>10</v>
      </c>
      <c r="L222" s="21">
        <v>0.76923076923076927</v>
      </c>
      <c r="M222" s="20">
        <v>7</v>
      </c>
      <c r="N222" s="21">
        <v>0.53846153846153844</v>
      </c>
    </row>
    <row r="223" spans="1:14" x14ac:dyDescent="0.25">
      <c r="A223" s="6" t="s">
        <v>238</v>
      </c>
      <c r="B223" s="12" t="s">
        <v>256</v>
      </c>
      <c r="C223" s="13"/>
      <c r="D223" s="14">
        <v>13</v>
      </c>
      <c r="E223" s="15">
        <v>2</v>
      </c>
      <c r="F223" s="16">
        <f>E223/$D223</f>
        <v>0.15384615384615385</v>
      </c>
      <c r="G223" s="15">
        <v>1</v>
      </c>
      <c r="H223" s="16">
        <f>G223/$D223</f>
        <v>7.6923076923076927E-2</v>
      </c>
      <c r="I223" s="15">
        <v>4</v>
      </c>
      <c r="J223" s="16">
        <f>I223/$D223</f>
        <v>0.30769230769230771</v>
      </c>
      <c r="K223" s="15">
        <v>10</v>
      </c>
      <c r="L223" s="16">
        <f>K223/$D223</f>
        <v>0.76923076923076927</v>
      </c>
      <c r="M223" s="15">
        <v>7</v>
      </c>
      <c r="N223" s="16">
        <f>M223/$D223</f>
        <v>0.53846153846153844</v>
      </c>
    </row>
    <row r="224" spans="1:14" x14ac:dyDescent="0.25">
      <c r="A224" s="6" t="s">
        <v>238</v>
      </c>
      <c r="B224" s="17" t="s">
        <v>257</v>
      </c>
      <c r="C224" s="18" t="s">
        <v>257</v>
      </c>
      <c r="D224" s="19">
        <v>437</v>
      </c>
      <c r="E224" s="20">
        <v>142</v>
      </c>
      <c r="F224" s="21">
        <v>0.32494279176201374</v>
      </c>
      <c r="G224" s="20">
        <v>4</v>
      </c>
      <c r="H224" s="21">
        <v>9.1533180778032037E-3</v>
      </c>
      <c r="I224" s="20">
        <v>160</v>
      </c>
      <c r="J224" s="21">
        <v>0.36613272311212813</v>
      </c>
      <c r="K224" s="20">
        <v>271</v>
      </c>
      <c r="L224" s="21">
        <v>0.62013729977116705</v>
      </c>
      <c r="M224" s="20">
        <v>7</v>
      </c>
      <c r="N224" s="21">
        <v>1.6018306636155607E-2</v>
      </c>
    </row>
    <row r="225" spans="1:14" x14ac:dyDescent="0.25">
      <c r="A225" s="6" t="s">
        <v>238</v>
      </c>
      <c r="B225" s="12" t="s">
        <v>258</v>
      </c>
      <c r="C225" s="13"/>
      <c r="D225" s="14">
        <v>437</v>
      </c>
      <c r="E225" s="15">
        <v>142</v>
      </c>
      <c r="F225" s="16">
        <f>E225/$D225</f>
        <v>0.32494279176201374</v>
      </c>
      <c r="G225" s="15">
        <v>4</v>
      </c>
      <c r="H225" s="16">
        <f>G225/$D225</f>
        <v>9.1533180778032037E-3</v>
      </c>
      <c r="I225" s="15">
        <v>160</v>
      </c>
      <c r="J225" s="16">
        <f>I225/$D225</f>
        <v>0.36613272311212813</v>
      </c>
      <c r="K225" s="15">
        <v>271</v>
      </c>
      <c r="L225" s="16">
        <f>K225/$D225</f>
        <v>0.62013729977116705</v>
      </c>
      <c r="M225" s="15">
        <v>7</v>
      </c>
      <c r="N225" s="16">
        <f>M225/$D225</f>
        <v>1.6018306636155607E-2</v>
      </c>
    </row>
    <row r="226" spans="1:14" x14ac:dyDescent="0.25">
      <c r="A226" s="6" t="s">
        <v>238</v>
      </c>
      <c r="B226" s="17" t="s">
        <v>259</v>
      </c>
      <c r="C226" s="18" t="s">
        <v>259</v>
      </c>
      <c r="D226" s="19">
        <v>487</v>
      </c>
      <c r="E226" s="20">
        <v>192</v>
      </c>
      <c r="F226" s="21">
        <v>0.3942505133470226</v>
      </c>
      <c r="G226" s="20">
        <v>4</v>
      </c>
      <c r="H226" s="21">
        <v>8.2135523613963042E-3</v>
      </c>
      <c r="I226" s="20">
        <v>115</v>
      </c>
      <c r="J226" s="21">
        <v>0.23613963039014374</v>
      </c>
      <c r="K226" s="20">
        <v>297</v>
      </c>
      <c r="L226" s="21">
        <v>0.60985626283367556</v>
      </c>
      <c r="M226" s="20">
        <v>139</v>
      </c>
      <c r="N226" s="21">
        <v>0.28542094455852157</v>
      </c>
    </row>
    <row r="227" spans="1:14" x14ac:dyDescent="0.25">
      <c r="A227" s="6" t="s">
        <v>238</v>
      </c>
      <c r="B227" s="12" t="s">
        <v>260</v>
      </c>
      <c r="C227" s="13"/>
      <c r="D227" s="14">
        <v>487</v>
      </c>
      <c r="E227" s="15">
        <v>192</v>
      </c>
      <c r="F227" s="16">
        <f>E227/$D227</f>
        <v>0.3942505133470226</v>
      </c>
      <c r="G227" s="15">
        <v>4</v>
      </c>
      <c r="H227" s="16">
        <f>G227/$D227</f>
        <v>8.2135523613963042E-3</v>
      </c>
      <c r="I227" s="15">
        <v>115</v>
      </c>
      <c r="J227" s="16">
        <f>I227/$D227</f>
        <v>0.23613963039014374</v>
      </c>
      <c r="K227" s="15">
        <v>297</v>
      </c>
      <c r="L227" s="16">
        <f>K227/$D227</f>
        <v>0.60985626283367556</v>
      </c>
      <c r="M227" s="15">
        <v>139</v>
      </c>
      <c r="N227" s="16">
        <f>M227/$D227</f>
        <v>0.28542094455852157</v>
      </c>
    </row>
    <row r="228" spans="1:14" x14ac:dyDescent="0.25">
      <c r="A228" s="6" t="s">
        <v>238</v>
      </c>
      <c r="B228" s="17" t="s">
        <v>261</v>
      </c>
      <c r="C228" s="18" t="s">
        <v>261</v>
      </c>
      <c r="D228" s="19">
        <v>53</v>
      </c>
      <c r="E228" s="20">
        <v>19</v>
      </c>
      <c r="F228" s="21">
        <v>0.35849056603773582</v>
      </c>
      <c r="G228" s="20">
        <v>1</v>
      </c>
      <c r="H228" s="21">
        <v>1.8867924528301886E-2</v>
      </c>
      <c r="I228" s="20">
        <v>22</v>
      </c>
      <c r="J228" s="21">
        <v>0.41509433962264153</v>
      </c>
      <c r="K228" s="20">
        <v>41</v>
      </c>
      <c r="L228" s="21">
        <v>0.77358490566037741</v>
      </c>
      <c r="M228" s="20">
        <v>47</v>
      </c>
      <c r="N228" s="21">
        <v>0.8867924528301887</v>
      </c>
    </row>
    <row r="229" spans="1:14" x14ac:dyDescent="0.25">
      <c r="A229" s="6" t="s">
        <v>238</v>
      </c>
      <c r="B229" s="12" t="s">
        <v>262</v>
      </c>
      <c r="C229" s="13"/>
      <c r="D229" s="14">
        <v>53</v>
      </c>
      <c r="E229" s="15">
        <v>19</v>
      </c>
      <c r="F229" s="16">
        <f>E229/$D229</f>
        <v>0.35849056603773582</v>
      </c>
      <c r="G229" s="15">
        <v>1</v>
      </c>
      <c r="H229" s="16">
        <f>G229/$D229</f>
        <v>1.8867924528301886E-2</v>
      </c>
      <c r="I229" s="15">
        <v>22</v>
      </c>
      <c r="J229" s="16">
        <f>I229/$D229</f>
        <v>0.41509433962264153</v>
      </c>
      <c r="K229" s="15">
        <v>41</v>
      </c>
      <c r="L229" s="16">
        <f>K229/$D229</f>
        <v>0.77358490566037741</v>
      </c>
      <c r="M229" s="15">
        <v>47</v>
      </c>
      <c r="N229" s="16">
        <f>M229/$D229</f>
        <v>0.8867924528301887</v>
      </c>
    </row>
    <row r="230" spans="1:14" x14ac:dyDescent="0.25">
      <c r="A230" s="6" t="s">
        <v>238</v>
      </c>
      <c r="B230" s="17" t="s">
        <v>263</v>
      </c>
      <c r="C230" s="18" t="s">
        <v>263</v>
      </c>
      <c r="D230" s="19">
        <v>104</v>
      </c>
      <c r="E230" s="20">
        <v>18</v>
      </c>
      <c r="F230" s="21">
        <v>0.17307692307692307</v>
      </c>
      <c r="G230" s="20">
        <v>1</v>
      </c>
      <c r="H230" s="21">
        <v>9.6153846153846159E-3</v>
      </c>
      <c r="I230" s="20">
        <v>16</v>
      </c>
      <c r="J230" s="21">
        <v>0.15384615384615385</v>
      </c>
      <c r="K230" s="20">
        <v>36</v>
      </c>
      <c r="L230" s="21">
        <v>0.34615384615384615</v>
      </c>
      <c r="M230" s="20">
        <v>45</v>
      </c>
      <c r="N230" s="21">
        <v>0.43269230769230771</v>
      </c>
    </row>
    <row r="231" spans="1:14" x14ac:dyDescent="0.25">
      <c r="A231" s="6" t="s">
        <v>238</v>
      </c>
      <c r="B231" s="12" t="s">
        <v>264</v>
      </c>
      <c r="C231" s="13"/>
      <c r="D231" s="14">
        <v>104</v>
      </c>
      <c r="E231" s="15">
        <v>18</v>
      </c>
      <c r="F231" s="16">
        <f>E231/$D231</f>
        <v>0.17307692307692307</v>
      </c>
      <c r="G231" s="15">
        <v>1</v>
      </c>
      <c r="H231" s="16">
        <f>G231/$D231</f>
        <v>9.6153846153846159E-3</v>
      </c>
      <c r="I231" s="15">
        <v>16</v>
      </c>
      <c r="J231" s="16">
        <f>I231/$D231</f>
        <v>0.15384615384615385</v>
      </c>
      <c r="K231" s="15">
        <v>36</v>
      </c>
      <c r="L231" s="16">
        <f>K231/$D231</f>
        <v>0.34615384615384615</v>
      </c>
      <c r="M231" s="15">
        <v>45</v>
      </c>
      <c r="N231" s="16">
        <f>M231/$D231</f>
        <v>0.43269230769230771</v>
      </c>
    </row>
    <row r="232" spans="1:14" x14ac:dyDescent="0.25">
      <c r="A232" s="6" t="s">
        <v>238</v>
      </c>
      <c r="B232" s="17" t="s">
        <v>265</v>
      </c>
      <c r="C232" s="18" t="s">
        <v>265</v>
      </c>
      <c r="D232" s="19">
        <v>48</v>
      </c>
      <c r="E232" s="20">
        <v>19</v>
      </c>
      <c r="F232" s="21">
        <v>0.39583333333333331</v>
      </c>
      <c r="G232" s="20">
        <v>1</v>
      </c>
      <c r="H232" s="21">
        <v>2.0833333333333332E-2</v>
      </c>
      <c r="I232" s="20">
        <v>14</v>
      </c>
      <c r="J232" s="21">
        <v>0.29166666666666669</v>
      </c>
      <c r="K232" s="20">
        <v>38</v>
      </c>
      <c r="L232" s="21">
        <v>0.79166666666666663</v>
      </c>
      <c r="M232" s="20">
        <v>0</v>
      </c>
      <c r="N232" s="21">
        <v>0</v>
      </c>
    </row>
    <row r="233" spans="1:14" x14ac:dyDescent="0.25">
      <c r="A233" s="6" t="s">
        <v>238</v>
      </c>
      <c r="B233" s="12" t="s">
        <v>266</v>
      </c>
      <c r="C233" s="13"/>
      <c r="D233" s="14">
        <v>48</v>
      </c>
      <c r="E233" s="15">
        <v>19</v>
      </c>
      <c r="F233" s="16">
        <f>E233/$D233</f>
        <v>0.39583333333333331</v>
      </c>
      <c r="G233" s="15">
        <v>1</v>
      </c>
      <c r="H233" s="16">
        <f>G233/$D233</f>
        <v>2.0833333333333332E-2</v>
      </c>
      <c r="I233" s="15">
        <v>14</v>
      </c>
      <c r="J233" s="16">
        <f>I233/$D233</f>
        <v>0.29166666666666669</v>
      </c>
      <c r="K233" s="15">
        <v>38</v>
      </c>
      <c r="L233" s="16">
        <f>K233/$D233</f>
        <v>0.79166666666666663</v>
      </c>
      <c r="M233" s="15">
        <v>0</v>
      </c>
      <c r="N233" s="16">
        <f>M233/$D233</f>
        <v>0</v>
      </c>
    </row>
    <row r="234" spans="1:14" x14ac:dyDescent="0.25">
      <c r="A234" s="6" t="s">
        <v>238</v>
      </c>
      <c r="B234" s="17" t="s">
        <v>267</v>
      </c>
      <c r="C234" s="18" t="s">
        <v>267</v>
      </c>
      <c r="D234" s="19">
        <v>21</v>
      </c>
      <c r="E234" s="20">
        <v>10</v>
      </c>
      <c r="F234" s="21">
        <v>0.47619047619047616</v>
      </c>
      <c r="G234" s="20">
        <v>0</v>
      </c>
      <c r="H234" s="21">
        <v>0</v>
      </c>
      <c r="I234" s="20">
        <v>9</v>
      </c>
      <c r="J234" s="21">
        <v>0.42857142857142855</v>
      </c>
      <c r="K234" s="20">
        <v>19</v>
      </c>
      <c r="L234" s="21">
        <v>0.90476190476190477</v>
      </c>
      <c r="M234" s="20">
        <v>17</v>
      </c>
      <c r="N234" s="21">
        <v>0.80952380952380953</v>
      </c>
    </row>
    <row r="235" spans="1:14" x14ac:dyDescent="0.25">
      <c r="A235" s="6" t="s">
        <v>238</v>
      </c>
      <c r="B235" s="12" t="s">
        <v>268</v>
      </c>
      <c r="C235" s="13"/>
      <c r="D235" s="14">
        <v>21</v>
      </c>
      <c r="E235" s="15">
        <v>10</v>
      </c>
      <c r="F235" s="16">
        <f>E235/$D235</f>
        <v>0.47619047619047616</v>
      </c>
      <c r="G235" s="15">
        <v>0</v>
      </c>
      <c r="H235" s="16">
        <f>G235/$D235</f>
        <v>0</v>
      </c>
      <c r="I235" s="15">
        <v>9</v>
      </c>
      <c r="J235" s="16">
        <f>I235/$D235</f>
        <v>0.42857142857142855</v>
      </c>
      <c r="K235" s="15">
        <v>19</v>
      </c>
      <c r="L235" s="16">
        <f>K235/$D235</f>
        <v>0.90476190476190477</v>
      </c>
      <c r="M235" s="15">
        <v>17</v>
      </c>
      <c r="N235" s="16">
        <f>M235/$D235</f>
        <v>0.80952380952380953</v>
      </c>
    </row>
    <row r="236" spans="1:14" x14ac:dyDescent="0.25">
      <c r="A236" s="6" t="s">
        <v>238</v>
      </c>
      <c r="B236" s="17" t="s">
        <v>269</v>
      </c>
      <c r="C236" s="18" t="s">
        <v>269</v>
      </c>
      <c r="D236" s="19">
        <v>50</v>
      </c>
      <c r="E236" s="20">
        <v>21</v>
      </c>
      <c r="F236" s="21">
        <v>0.42</v>
      </c>
      <c r="G236" s="20">
        <v>1</v>
      </c>
      <c r="H236" s="21">
        <v>0.02</v>
      </c>
      <c r="I236" s="20">
        <v>15</v>
      </c>
      <c r="J236" s="21">
        <v>0.3</v>
      </c>
      <c r="K236" s="20">
        <v>28</v>
      </c>
      <c r="L236" s="21">
        <v>0.56000000000000005</v>
      </c>
      <c r="M236" s="20">
        <v>14</v>
      </c>
      <c r="N236" s="21">
        <v>0.28000000000000003</v>
      </c>
    </row>
    <row r="237" spans="1:14" x14ac:dyDescent="0.25">
      <c r="A237" s="6" t="s">
        <v>238</v>
      </c>
      <c r="B237" s="12" t="s">
        <v>270</v>
      </c>
      <c r="C237" s="13"/>
      <c r="D237" s="14">
        <v>50</v>
      </c>
      <c r="E237" s="15">
        <v>21</v>
      </c>
      <c r="F237" s="16">
        <f>E237/$D237</f>
        <v>0.42</v>
      </c>
      <c r="G237" s="15">
        <v>1</v>
      </c>
      <c r="H237" s="16">
        <f>G237/$D237</f>
        <v>0.02</v>
      </c>
      <c r="I237" s="15">
        <v>15</v>
      </c>
      <c r="J237" s="16">
        <f>I237/$D237</f>
        <v>0.3</v>
      </c>
      <c r="K237" s="15">
        <v>28</v>
      </c>
      <c r="L237" s="16">
        <f>K237/$D237</f>
        <v>0.56000000000000005</v>
      </c>
      <c r="M237" s="15">
        <v>14</v>
      </c>
      <c r="N237" s="16">
        <f>M237/$D237</f>
        <v>0.28000000000000003</v>
      </c>
    </row>
    <row r="238" spans="1:14" x14ac:dyDescent="0.25">
      <c r="A238" s="6" t="s">
        <v>238</v>
      </c>
      <c r="B238" s="17" t="s">
        <v>271</v>
      </c>
      <c r="C238" s="18" t="s">
        <v>271</v>
      </c>
      <c r="D238" s="19">
        <v>104</v>
      </c>
      <c r="E238" s="20">
        <v>35</v>
      </c>
      <c r="F238" s="21">
        <v>0.33653846153846156</v>
      </c>
      <c r="G238" s="20">
        <v>0</v>
      </c>
      <c r="H238" s="21">
        <v>0</v>
      </c>
      <c r="I238" s="20">
        <v>20</v>
      </c>
      <c r="J238" s="21">
        <v>0.19230769230769232</v>
      </c>
      <c r="K238" s="20">
        <v>68</v>
      </c>
      <c r="L238" s="21">
        <v>0.65384615384615385</v>
      </c>
      <c r="M238" s="20">
        <v>0</v>
      </c>
      <c r="N238" s="21">
        <v>0</v>
      </c>
    </row>
    <row r="239" spans="1:14" x14ac:dyDescent="0.25">
      <c r="A239" s="6" t="s">
        <v>238</v>
      </c>
      <c r="B239" s="12" t="s">
        <v>272</v>
      </c>
      <c r="C239" s="13"/>
      <c r="D239" s="14">
        <v>104</v>
      </c>
      <c r="E239" s="15">
        <v>35</v>
      </c>
      <c r="F239" s="16">
        <f>E239/$D239</f>
        <v>0.33653846153846156</v>
      </c>
      <c r="G239" s="15">
        <v>0</v>
      </c>
      <c r="H239" s="16">
        <f>G239/$D239</f>
        <v>0</v>
      </c>
      <c r="I239" s="15">
        <v>20</v>
      </c>
      <c r="J239" s="16">
        <f>I239/$D239</f>
        <v>0.19230769230769232</v>
      </c>
      <c r="K239" s="15">
        <v>68</v>
      </c>
      <c r="L239" s="16">
        <f>K239/$D239</f>
        <v>0.65384615384615385</v>
      </c>
      <c r="M239" s="15">
        <v>0</v>
      </c>
      <c r="N239" s="16">
        <f>M239/$D239</f>
        <v>0</v>
      </c>
    </row>
    <row r="240" spans="1:14" x14ac:dyDescent="0.25">
      <c r="A240" s="6" t="s">
        <v>238</v>
      </c>
      <c r="B240" s="17" t="s">
        <v>273</v>
      </c>
      <c r="C240" s="18" t="s">
        <v>273</v>
      </c>
      <c r="D240" s="19">
        <v>65</v>
      </c>
      <c r="E240" s="20">
        <v>27</v>
      </c>
      <c r="F240" s="21">
        <v>0.41538461538461541</v>
      </c>
      <c r="G240" s="20">
        <v>1</v>
      </c>
      <c r="H240" s="21">
        <v>1.5384615384615385E-2</v>
      </c>
      <c r="I240" s="20">
        <v>0</v>
      </c>
      <c r="J240" s="21">
        <v>0</v>
      </c>
      <c r="K240" s="20">
        <v>53</v>
      </c>
      <c r="L240" s="21">
        <v>0.81538461538461537</v>
      </c>
      <c r="M240" s="20">
        <v>43</v>
      </c>
      <c r="N240" s="21">
        <v>0.66153846153846152</v>
      </c>
    </row>
    <row r="241" spans="1:14" x14ac:dyDescent="0.25">
      <c r="A241" s="6" t="s">
        <v>238</v>
      </c>
      <c r="B241" s="12" t="s">
        <v>274</v>
      </c>
      <c r="C241" s="13"/>
      <c r="D241" s="14">
        <v>65</v>
      </c>
      <c r="E241" s="15">
        <v>27</v>
      </c>
      <c r="F241" s="16">
        <f>E241/$D241</f>
        <v>0.41538461538461541</v>
      </c>
      <c r="G241" s="15">
        <v>1</v>
      </c>
      <c r="H241" s="16">
        <f>G241/$D241</f>
        <v>1.5384615384615385E-2</v>
      </c>
      <c r="I241" s="15">
        <v>0</v>
      </c>
      <c r="J241" s="16">
        <f>I241/$D241</f>
        <v>0</v>
      </c>
      <c r="K241" s="15">
        <v>53</v>
      </c>
      <c r="L241" s="16">
        <f>K241/$D241</f>
        <v>0.81538461538461537</v>
      </c>
      <c r="M241" s="15">
        <v>43</v>
      </c>
      <c r="N241" s="16">
        <f>M241/$D241</f>
        <v>0.66153846153846152</v>
      </c>
    </row>
    <row r="242" spans="1:14" x14ac:dyDescent="0.25">
      <c r="A242" s="6" t="s">
        <v>238</v>
      </c>
      <c r="B242" s="17" t="s">
        <v>275</v>
      </c>
      <c r="C242" s="18" t="s">
        <v>275</v>
      </c>
      <c r="D242" s="19">
        <v>43</v>
      </c>
      <c r="E242" s="20">
        <v>16</v>
      </c>
      <c r="F242" s="21">
        <v>0.37209302325581395</v>
      </c>
      <c r="G242" s="20">
        <v>1</v>
      </c>
      <c r="H242" s="21">
        <v>2.3255813953488372E-2</v>
      </c>
      <c r="I242" s="20">
        <v>9</v>
      </c>
      <c r="J242" s="21">
        <v>0.20930232558139536</v>
      </c>
      <c r="K242" s="20">
        <v>23</v>
      </c>
      <c r="L242" s="21">
        <v>0.53488372093023251</v>
      </c>
      <c r="M242" s="20">
        <v>19</v>
      </c>
      <c r="N242" s="21">
        <v>0.44186046511627908</v>
      </c>
    </row>
    <row r="243" spans="1:14" x14ac:dyDescent="0.25">
      <c r="A243" s="6" t="s">
        <v>238</v>
      </c>
      <c r="B243" s="12" t="s">
        <v>276</v>
      </c>
      <c r="C243" s="13"/>
      <c r="D243" s="14">
        <v>43</v>
      </c>
      <c r="E243" s="15">
        <v>16</v>
      </c>
      <c r="F243" s="16">
        <f>E243/$D243</f>
        <v>0.37209302325581395</v>
      </c>
      <c r="G243" s="15">
        <v>1</v>
      </c>
      <c r="H243" s="16">
        <f>G243/$D243</f>
        <v>2.3255813953488372E-2</v>
      </c>
      <c r="I243" s="15">
        <v>9</v>
      </c>
      <c r="J243" s="16">
        <f>I243/$D243</f>
        <v>0.20930232558139536</v>
      </c>
      <c r="K243" s="15">
        <v>23</v>
      </c>
      <c r="L243" s="16">
        <f>K243/$D243</f>
        <v>0.53488372093023251</v>
      </c>
      <c r="M243" s="15">
        <v>19</v>
      </c>
      <c r="N243" s="16">
        <f>M243/$D243</f>
        <v>0.44186046511627908</v>
      </c>
    </row>
    <row r="244" spans="1:14" x14ac:dyDescent="0.25">
      <c r="A244" s="6" t="s">
        <v>238</v>
      </c>
      <c r="B244" s="17" t="s">
        <v>277</v>
      </c>
      <c r="C244" s="18" t="s">
        <v>277</v>
      </c>
      <c r="D244" s="19">
        <v>83</v>
      </c>
      <c r="E244" s="20">
        <v>32</v>
      </c>
      <c r="F244" s="21">
        <v>0.38554216867469882</v>
      </c>
      <c r="G244" s="20">
        <v>1</v>
      </c>
      <c r="H244" s="21">
        <v>1.2048192771084338E-2</v>
      </c>
      <c r="I244" s="20">
        <v>39</v>
      </c>
      <c r="J244" s="21">
        <v>0.46987951807228917</v>
      </c>
      <c r="K244" s="20">
        <v>60</v>
      </c>
      <c r="L244" s="21">
        <v>0.72289156626506024</v>
      </c>
      <c r="M244" s="20">
        <v>64</v>
      </c>
      <c r="N244" s="21">
        <v>0.77108433734939763</v>
      </c>
    </row>
    <row r="245" spans="1:14" x14ac:dyDescent="0.25">
      <c r="A245" s="6" t="s">
        <v>238</v>
      </c>
      <c r="B245" s="12" t="s">
        <v>278</v>
      </c>
      <c r="C245" s="13"/>
      <c r="D245" s="14">
        <v>83</v>
      </c>
      <c r="E245" s="15">
        <v>32</v>
      </c>
      <c r="F245" s="16">
        <f>E245/$D245</f>
        <v>0.38554216867469882</v>
      </c>
      <c r="G245" s="15">
        <v>1</v>
      </c>
      <c r="H245" s="16">
        <f>G245/$D245</f>
        <v>1.2048192771084338E-2</v>
      </c>
      <c r="I245" s="15">
        <v>39</v>
      </c>
      <c r="J245" s="16">
        <f>I245/$D245</f>
        <v>0.46987951807228917</v>
      </c>
      <c r="K245" s="15">
        <v>60</v>
      </c>
      <c r="L245" s="16">
        <f>K245/$D245</f>
        <v>0.72289156626506024</v>
      </c>
      <c r="M245" s="15">
        <v>64</v>
      </c>
      <c r="N245" s="16">
        <f>M245/$D245</f>
        <v>0.77108433734939763</v>
      </c>
    </row>
    <row r="246" spans="1:14" x14ac:dyDescent="0.25">
      <c r="A246" s="6" t="s">
        <v>238</v>
      </c>
      <c r="B246" s="17" t="s">
        <v>279</v>
      </c>
      <c r="C246" s="18" t="s">
        <v>279</v>
      </c>
      <c r="D246" s="19">
        <v>80</v>
      </c>
      <c r="E246" s="20">
        <v>61</v>
      </c>
      <c r="F246" s="21">
        <v>0.76249999999999996</v>
      </c>
      <c r="G246" s="20">
        <v>1</v>
      </c>
      <c r="H246" s="21">
        <v>1.2500000000000001E-2</v>
      </c>
      <c r="I246" s="20">
        <v>3</v>
      </c>
      <c r="J246" s="21">
        <v>3.7499999999999999E-2</v>
      </c>
      <c r="K246" s="20">
        <v>64</v>
      </c>
      <c r="L246" s="21">
        <v>0.8</v>
      </c>
      <c r="M246" s="20">
        <v>51</v>
      </c>
      <c r="N246" s="21">
        <v>0.63749999999999996</v>
      </c>
    </row>
    <row r="247" spans="1:14" x14ac:dyDescent="0.25">
      <c r="A247" s="6" t="s">
        <v>238</v>
      </c>
      <c r="B247" s="12" t="s">
        <v>280</v>
      </c>
      <c r="C247" s="13"/>
      <c r="D247" s="14">
        <v>80</v>
      </c>
      <c r="E247" s="15">
        <v>61</v>
      </c>
      <c r="F247" s="16">
        <f>E247/$D247</f>
        <v>0.76249999999999996</v>
      </c>
      <c r="G247" s="15">
        <v>1</v>
      </c>
      <c r="H247" s="16">
        <f>G247/$D247</f>
        <v>1.2500000000000001E-2</v>
      </c>
      <c r="I247" s="15">
        <v>3</v>
      </c>
      <c r="J247" s="16">
        <f>I247/$D247</f>
        <v>3.7499999999999999E-2</v>
      </c>
      <c r="K247" s="15">
        <v>64</v>
      </c>
      <c r="L247" s="16">
        <f>K247/$D247</f>
        <v>0.8</v>
      </c>
      <c r="M247" s="15">
        <v>51</v>
      </c>
      <c r="N247" s="16">
        <f>M247/$D247</f>
        <v>0.63749999999999996</v>
      </c>
    </row>
    <row r="248" spans="1:14" x14ac:dyDescent="0.25">
      <c r="A248" s="6" t="s">
        <v>238</v>
      </c>
      <c r="B248" s="22" t="s">
        <v>281</v>
      </c>
      <c r="C248" s="23" t="s">
        <v>282</v>
      </c>
      <c r="D248" s="24">
        <v>151</v>
      </c>
      <c r="E248" s="25">
        <v>48</v>
      </c>
      <c r="F248" s="26">
        <v>0.31788079470198677</v>
      </c>
      <c r="G248" s="25">
        <v>1</v>
      </c>
      <c r="H248" s="26">
        <v>6.6225165562913907E-3</v>
      </c>
      <c r="I248" s="25">
        <v>35</v>
      </c>
      <c r="J248" s="26">
        <v>0.23178807947019867</v>
      </c>
      <c r="K248" s="25">
        <v>89</v>
      </c>
      <c r="L248" s="26">
        <v>0.58940397350993379</v>
      </c>
      <c r="M248" s="25">
        <v>106</v>
      </c>
      <c r="N248" s="26">
        <v>0.70198675496688745</v>
      </c>
    </row>
    <row r="249" spans="1:14" x14ac:dyDescent="0.25">
      <c r="A249" s="6" t="s">
        <v>238</v>
      </c>
      <c r="B249" s="6" t="s">
        <v>281</v>
      </c>
      <c r="C249" s="44" t="s">
        <v>283</v>
      </c>
      <c r="D249" s="45">
        <v>15</v>
      </c>
      <c r="E249" s="46">
        <v>1</v>
      </c>
      <c r="F249" s="47">
        <v>6.6666666666666666E-2</v>
      </c>
      <c r="G249" s="46">
        <v>0</v>
      </c>
      <c r="H249" s="47">
        <v>0</v>
      </c>
      <c r="I249" s="46">
        <v>0</v>
      </c>
      <c r="J249" s="47">
        <v>0</v>
      </c>
      <c r="K249" s="46">
        <v>1</v>
      </c>
      <c r="L249" s="47">
        <v>6.6666666666666666E-2</v>
      </c>
      <c r="M249" s="46">
        <v>0</v>
      </c>
      <c r="N249" s="47">
        <v>0</v>
      </c>
    </row>
    <row r="250" spans="1:14" x14ac:dyDescent="0.25">
      <c r="A250" s="6" t="s">
        <v>238</v>
      </c>
      <c r="B250" s="7" t="s">
        <v>281</v>
      </c>
      <c r="C250" s="8" t="s">
        <v>284</v>
      </c>
      <c r="D250" s="9">
        <v>142</v>
      </c>
      <c r="E250" s="10">
        <v>27</v>
      </c>
      <c r="F250" s="11">
        <v>0.19014084507042253</v>
      </c>
      <c r="G250" s="10">
        <v>2</v>
      </c>
      <c r="H250" s="11">
        <v>1.4084507042253521E-2</v>
      </c>
      <c r="I250" s="10">
        <v>48</v>
      </c>
      <c r="J250" s="11">
        <v>0.3380281690140845</v>
      </c>
      <c r="K250" s="10">
        <v>72</v>
      </c>
      <c r="L250" s="11">
        <v>0.50704225352112675</v>
      </c>
      <c r="M250" s="10">
        <v>19</v>
      </c>
      <c r="N250" s="11">
        <v>0.13380281690140844</v>
      </c>
    </row>
    <row r="251" spans="1:14" x14ac:dyDescent="0.25">
      <c r="A251" s="6" t="s">
        <v>238</v>
      </c>
      <c r="B251" s="12" t="s">
        <v>285</v>
      </c>
      <c r="C251" s="13"/>
      <c r="D251" s="14">
        <v>308</v>
      </c>
      <c r="E251" s="15">
        <v>76</v>
      </c>
      <c r="F251" s="16">
        <f>E251/$D251</f>
        <v>0.24675324675324675</v>
      </c>
      <c r="G251" s="15">
        <v>3</v>
      </c>
      <c r="H251" s="16">
        <f>G251/$D251</f>
        <v>9.74025974025974E-3</v>
      </c>
      <c r="I251" s="15">
        <v>83</v>
      </c>
      <c r="J251" s="16">
        <f>I251/$D251</f>
        <v>0.26948051948051949</v>
      </c>
      <c r="K251" s="15">
        <v>162</v>
      </c>
      <c r="L251" s="16">
        <f>K251/$D251</f>
        <v>0.52597402597402598</v>
      </c>
      <c r="M251" s="15">
        <v>125</v>
      </c>
      <c r="N251" s="16">
        <f>M251/$D251</f>
        <v>0.40584415584415584</v>
      </c>
    </row>
    <row r="252" spans="1:14" x14ac:dyDescent="0.25">
      <c r="A252" s="6" t="s">
        <v>238</v>
      </c>
      <c r="B252" s="17" t="s">
        <v>286</v>
      </c>
      <c r="C252" s="18" t="s">
        <v>286</v>
      </c>
      <c r="D252" s="19">
        <v>140</v>
      </c>
      <c r="E252" s="20">
        <v>54</v>
      </c>
      <c r="F252" s="21">
        <v>0.38571428571428573</v>
      </c>
      <c r="G252" s="20">
        <v>1</v>
      </c>
      <c r="H252" s="21">
        <v>7.1428571428571426E-3</v>
      </c>
      <c r="I252" s="20">
        <v>65</v>
      </c>
      <c r="J252" s="21">
        <v>0.4642857142857143</v>
      </c>
      <c r="K252" s="20">
        <v>80</v>
      </c>
      <c r="L252" s="21">
        <v>0.5714285714285714</v>
      </c>
      <c r="M252" s="20">
        <v>52</v>
      </c>
      <c r="N252" s="21">
        <v>0.37142857142857144</v>
      </c>
    </row>
    <row r="253" spans="1:14" x14ac:dyDescent="0.25">
      <c r="A253" s="6" t="s">
        <v>238</v>
      </c>
      <c r="B253" s="12" t="s">
        <v>287</v>
      </c>
      <c r="C253" s="13"/>
      <c r="D253" s="14">
        <v>140</v>
      </c>
      <c r="E253" s="15">
        <v>54</v>
      </c>
      <c r="F253" s="16">
        <f>E253/$D253</f>
        <v>0.38571428571428573</v>
      </c>
      <c r="G253" s="15">
        <v>1</v>
      </c>
      <c r="H253" s="16">
        <f>G253/$D253</f>
        <v>7.1428571428571426E-3</v>
      </c>
      <c r="I253" s="15">
        <v>65</v>
      </c>
      <c r="J253" s="16">
        <f>I253/$D253</f>
        <v>0.4642857142857143</v>
      </c>
      <c r="K253" s="15">
        <v>80</v>
      </c>
      <c r="L253" s="16">
        <f>K253/$D253</f>
        <v>0.5714285714285714</v>
      </c>
      <c r="M253" s="15">
        <v>52</v>
      </c>
      <c r="N253" s="16">
        <f>M253/$D253</f>
        <v>0.37142857142857144</v>
      </c>
    </row>
    <row r="254" spans="1:14" x14ac:dyDescent="0.25">
      <c r="A254" s="6" t="s">
        <v>238</v>
      </c>
      <c r="B254" s="17" t="s">
        <v>288</v>
      </c>
      <c r="C254" s="18" t="s">
        <v>288</v>
      </c>
      <c r="D254" s="19">
        <v>75</v>
      </c>
      <c r="E254" s="20">
        <v>15</v>
      </c>
      <c r="F254" s="21">
        <v>0.2</v>
      </c>
      <c r="G254" s="20">
        <v>1</v>
      </c>
      <c r="H254" s="21">
        <v>1.3333333333333334E-2</v>
      </c>
      <c r="I254" s="20">
        <v>11</v>
      </c>
      <c r="J254" s="21">
        <v>0.14666666666666667</v>
      </c>
      <c r="K254" s="20">
        <v>28</v>
      </c>
      <c r="L254" s="21">
        <v>0.37333333333333335</v>
      </c>
      <c r="M254" s="20">
        <v>20</v>
      </c>
      <c r="N254" s="21">
        <v>0.26666666666666666</v>
      </c>
    </row>
    <row r="255" spans="1:14" x14ac:dyDescent="0.25">
      <c r="A255" s="6" t="s">
        <v>238</v>
      </c>
      <c r="B255" s="12" t="s">
        <v>289</v>
      </c>
      <c r="C255" s="13"/>
      <c r="D255" s="14">
        <v>75</v>
      </c>
      <c r="E255" s="15">
        <v>15</v>
      </c>
      <c r="F255" s="16">
        <f>E255/$D255</f>
        <v>0.2</v>
      </c>
      <c r="G255" s="15">
        <v>1</v>
      </c>
      <c r="H255" s="16">
        <f>G255/$D255</f>
        <v>1.3333333333333334E-2</v>
      </c>
      <c r="I255" s="15">
        <v>11</v>
      </c>
      <c r="J255" s="16">
        <f>I255/$D255</f>
        <v>0.14666666666666667</v>
      </c>
      <c r="K255" s="15">
        <v>28</v>
      </c>
      <c r="L255" s="16">
        <f>K255/$D255</f>
        <v>0.37333333333333335</v>
      </c>
      <c r="M255" s="15">
        <v>20</v>
      </c>
      <c r="N255" s="16">
        <f>M255/$D255</f>
        <v>0.26666666666666666</v>
      </c>
    </row>
    <row r="256" spans="1:14" x14ac:dyDescent="0.25">
      <c r="A256" s="6" t="s">
        <v>238</v>
      </c>
      <c r="B256" s="17" t="s">
        <v>290</v>
      </c>
      <c r="C256" s="18" t="s">
        <v>290</v>
      </c>
      <c r="D256" s="19">
        <v>157</v>
      </c>
      <c r="E256" s="20">
        <v>52</v>
      </c>
      <c r="F256" s="21">
        <v>0.33121019108280253</v>
      </c>
      <c r="G256" s="20">
        <v>2</v>
      </c>
      <c r="H256" s="21">
        <v>1.2738853503184714E-2</v>
      </c>
      <c r="I256" s="20">
        <v>29</v>
      </c>
      <c r="J256" s="21">
        <v>0.18471337579617833</v>
      </c>
      <c r="K256" s="20">
        <v>71</v>
      </c>
      <c r="L256" s="21">
        <v>0.45222929936305734</v>
      </c>
      <c r="M256" s="20">
        <v>0</v>
      </c>
      <c r="N256" s="21">
        <v>0</v>
      </c>
    </row>
    <row r="257" spans="1:14" x14ac:dyDescent="0.25">
      <c r="A257" s="6" t="s">
        <v>238</v>
      </c>
      <c r="B257" s="12" t="s">
        <v>291</v>
      </c>
      <c r="C257" s="13"/>
      <c r="D257" s="14">
        <v>157</v>
      </c>
      <c r="E257" s="15">
        <v>52</v>
      </c>
      <c r="F257" s="16">
        <f>E257/$D257</f>
        <v>0.33121019108280253</v>
      </c>
      <c r="G257" s="15">
        <v>2</v>
      </c>
      <c r="H257" s="16">
        <f>G257/$D257</f>
        <v>1.2738853503184714E-2</v>
      </c>
      <c r="I257" s="15">
        <v>29</v>
      </c>
      <c r="J257" s="16">
        <f>I257/$D257</f>
        <v>0.18471337579617833</v>
      </c>
      <c r="K257" s="15">
        <v>71</v>
      </c>
      <c r="L257" s="16">
        <f>K257/$D257</f>
        <v>0.45222929936305734</v>
      </c>
      <c r="M257" s="15">
        <v>0</v>
      </c>
      <c r="N257" s="16">
        <f>M257/$D257</f>
        <v>0</v>
      </c>
    </row>
    <row r="258" spans="1:14" x14ac:dyDescent="0.25">
      <c r="A258" s="6" t="s">
        <v>238</v>
      </c>
      <c r="B258" s="17" t="s">
        <v>292</v>
      </c>
      <c r="C258" s="18" t="s">
        <v>292</v>
      </c>
      <c r="D258" s="19">
        <v>83</v>
      </c>
      <c r="E258" s="20">
        <v>21</v>
      </c>
      <c r="F258" s="21">
        <v>0.25301204819277107</v>
      </c>
      <c r="G258" s="20">
        <v>1</v>
      </c>
      <c r="H258" s="21">
        <v>1.2048192771084338E-2</v>
      </c>
      <c r="I258" s="20">
        <v>14</v>
      </c>
      <c r="J258" s="21">
        <v>0.16867469879518071</v>
      </c>
      <c r="K258" s="20">
        <v>62</v>
      </c>
      <c r="L258" s="21">
        <v>0.74698795180722888</v>
      </c>
      <c r="M258" s="20">
        <v>0</v>
      </c>
      <c r="N258" s="21">
        <v>0</v>
      </c>
    </row>
    <row r="259" spans="1:14" x14ac:dyDescent="0.25">
      <c r="A259" s="7" t="s">
        <v>238</v>
      </c>
      <c r="B259" s="27" t="s">
        <v>293</v>
      </c>
      <c r="C259" s="28"/>
      <c r="D259" s="29">
        <v>83</v>
      </c>
      <c r="E259" s="30">
        <v>21</v>
      </c>
      <c r="F259" s="31">
        <f>E259/$D259</f>
        <v>0.25301204819277107</v>
      </c>
      <c r="G259" s="30">
        <v>1</v>
      </c>
      <c r="H259" s="31">
        <f>G259/$D259</f>
        <v>1.2048192771084338E-2</v>
      </c>
      <c r="I259" s="30">
        <v>14</v>
      </c>
      <c r="J259" s="31">
        <f>I259/$D259</f>
        <v>0.16867469879518071</v>
      </c>
      <c r="K259" s="30">
        <v>62</v>
      </c>
      <c r="L259" s="31">
        <f>K259/$D259</f>
        <v>0.74698795180722888</v>
      </c>
      <c r="M259" s="30">
        <v>0</v>
      </c>
      <c r="N259" s="31">
        <f>M259/$D259</f>
        <v>0</v>
      </c>
    </row>
    <row r="260" spans="1:14" x14ac:dyDescent="0.25">
      <c r="A260" s="32" t="s">
        <v>294</v>
      </c>
      <c r="B260" s="32"/>
      <c r="C260" s="33"/>
      <c r="D260" s="34">
        <v>12831</v>
      </c>
      <c r="E260" s="35">
        <v>2781</v>
      </c>
      <c r="F260" s="36">
        <f>E260/$D260</f>
        <v>0.21674070610240823</v>
      </c>
      <c r="G260" s="35">
        <v>77</v>
      </c>
      <c r="H260" s="36">
        <f>G260/$D260</f>
        <v>6.0010911074740861E-3</v>
      </c>
      <c r="I260" s="35">
        <v>2284</v>
      </c>
      <c r="J260" s="36">
        <f>I260/$D260</f>
        <v>0.17800639077234823</v>
      </c>
      <c r="K260" s="35">
        <v>5326</v>
      </c>
      <c r="L260" s="36">
        <f>K260/$D260</f>
        <v>0.41508845764164914</v>
      </c>
      <c r="M260" s="35">
        <v>1299</v>
      </c>
      <c r="N260" s="36">
        <f>M260/$D260</f>
        <v>0.10123918634556932</v>
      </c>
    </row>
    <row r="261" spans="1:14" x14ac:dyDescent="0.25">
      <c r="A261" s="52" t="s">
        <v>295</v>
      </c>
      <c r="B261" s="52"/>
      <c r="C261" s="53"/>
      <c r="D261" s="54">
        <v>210103</v>
      </c>
      <c r="E261" s="55">
        <v>43487</v>
      </c>
      <c r="F261" s="56">
        <f>E261/$D261</f>
        <v>0.20697943389670781</v>
      </c>
      <c r="G261" s="55">
        <v>1120</v>
      </c>
      <c r="H261" s="56">
        <f>G261/$D261</f>
        <v>5.3307187427119084E-3</v>
      </c>
      <c r="I261" s="55">
        <v>31186</v>
      </c>
      <c r="J261" s="56">
        <f>I261/$D261</f>
        <v>0.14843195956269067</v>
      </c>
      <c r="K261" s="55">
        <v>93353</v>
      </c>
      <c r="L261" s="56">
        <f>K261/$D261</f>
        <v>0.44432016677534353</v>
      </c>
      <c r="M261" s="55">
        <v>38352</v>
      </c>
      <c r="N261" s="56">
        <f>M261/$D261</f>
        <v>0.18253904037543492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stat2015_3_1_10</vt:lpstr>
    </vt:vector>
  </TitlesOfParts>
  <Company>okev.hu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György</dc:creator>
  <cp:lastModifiedBy>Szabó György</cp:lastModifiedBy>
  <dcterms:created xsi:type="dcterms:W3CDTF">2017-07-11T14:07:58Z</dcterms:created>
  <dcterms:modified xsi:type="dcterms:W3CDTF">2017-07-11T14:07:58Z</dcterms:modified>
</cp:coreProperties>
</file>