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16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1\táblák\HAT\"/>
    </mc:Choice>
  </mc:AlternateContent>
  <xr:revisionPtr revIDLastSave="0" documentId="11_178E14DA577851EF12C157496B0BBBD92E454E8F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AT_5" sheetId="4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Key1" localSheetId="0" hidden="1">'[1]42. sz. c (2002.) tan.'!#REF!</definedName>
    <definedName name="_Key1" hidden="1">'[2]42. sz. c (2002.) tan.'!#REF!</definedName>
    <definedName name="_Order1" hidden="1">0</definedName>
    <definedName name="_Sort" localSheetId="0" hidden="1">'[1]42. sz. c (2002.) tan.'!#REF!</definedName>
    <definedName name="_Sort" hidden="1">'[2]42.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Az_ismertté_vált_bűncselekmények_statisztikai_adatai_a_NAV_nyomozóhatóságánál">'[3]Táblák címjegyzéke'!#REF!</definedName>
    <definedName name="Bács" localSheetId="0">[4]Ritának1!$BC$1:$BO$110</definedName>
    <definedName name="Bács">[5]Ritának1!$BC$1:$BO$110</definedName>
    <definedName name="Baranya" localSheetId="0">[4]Ritának1!$AP$1:$BB$110</definedName>
    <definedName name="Baranya">[5]Ritának1!$AP$1:$BB$110</definedName>
    <definedName name="Békés" localSheetId="0">[4]Ritának1!$BP$1:$CB$110</definedName>
    <definedName name="Békés">[5]Ritának1!$BP$1:$CB$110</definedName>
    <definedName name="Borsod" localSheetId="0">[4]Ritának1!$CC$1:$CO$110</definedName>
    <definedName name="Borsod">[5]Ritának1!$CC$1:$CO$110</definedName>
    <definedName name="CC" hidden="1">'[6]42. sz. c (2002.) tan.'!#REF!</definedName>
    <definedName name="ccccc">'[7]V.002-22-30'!$B$2:$B$2</definedName>
    <definedName name="Csongrád" localSheetId="0">[4]Ritának1!$CP$1:$DB$110</definedName>
    <definedName name="Csongrád">[5]Ritának1!$CP$1:$DB$110</definedName>
    <definedName name="DélBp" localSheetId="0">#REF!</definedName>
    <definedName name="DélBp">#REF!</definedName>
    <definedName name="egy" localSheetId="0" hidden="1">'[8]Munka 1'!#REF!</definedName>
    <definedName name="egy" hidden="1">'[9]Munka 1'!#REF!</definedName>
    <definedName name="ÉszakBp" localSheetId="0">#REF!</definedName>
    <definedName name="ÉszakBp">#REF!</definedName>
    <definedName name="excel" localSheetId="0">[10]Ritának1!$EP$1:$FB$110</definedName>
    <definedName name="excel">[11]Ritának1!$EP$1:$FB$110</definedName>
    <definedName name="Fejér" localSheetId="0">[4]Ritának1!$DC$1:$DO$110</definedName>
    <definedName name="Fejér">[5]Ritának1!$DC$1:$DO$110</definedName>
    <definedName name="Fi" localSheetId="0">'[12]ellenőrzési kapacitás'!#REF!</definedName>
    <definedName name="Fi">'[13]ellenőrzési kapacitás'!#REF!</definedName>
    <definedName name="fu">'[14]V.011-00-50'!$A$3</definedName>
    <definedName name="FVFbeszamolo4mell" localSheetId="0" hidden="1">'[15]42. sz. c (2002.) tan.'!#REF!</definedName>
    <definedName name="FVFbeszamolo4mell" hidden="1">'[16]42. sz. c (2002.) tan.'!#REF!</definedName>
    <definedName name="gh" localSheetId="0">[17]Ritának!#REF!</definedName>
    <definedName name="gh">[18]Ritának!#REF!</definedName>
    <definedName name="GRAFezt" localSheetId="0">'[12]ellenőrzési kapacitás'!#REF!</definedName>
    <definedName name="GRAFezt">'[13]ellenőrzési kapacitás'!#REF!</definedName>
    <definedName name="grafGyurcsanyhoz" localSheetId="0">'[12]ellenőrzési kapacitás'!#REF!</definedName>
    <definedName name="grafGyurcsanyhoz">'[13]ellenőrzési kapacitás'!#REF!</definedName>
    <definedName name="Győr" localSheetId="0">[4]Ritának1!$DP$1:$EB$110</definedName>
    <definedName name="Győr">[5]Ritának1!$DP$1:$EB$110</definedName>
    <definedName name="Hajdú" localSheetId="0">[4]Ritának1!$EC$1:$EO$110</definedName>
    <definedName name="Hajdú">[5]Ritának1!$EC$1:$EO$110</definedName>
    <definedName name="Heves" localSheetId="0">[4]Ritának1!$EP$1:$FB$110</definedName>
    <definedName name="Heves">[5]Ritának1!$EP$1:$FB$110</definedName>
    <definedName name="Hivatal" localSheetId="0">[4]Ritának1!$C$1:$O$110</definedName>
    <definedName name="Hivatal">[5]Ritának1!$C$1:$O$110</definedName>
    <definedName name="igadat" localSheetId="0">#REF!</definedName>
    <definedName name="igadat">#REF!</definedName>
    <definedName name="jkkoé">#REF!</definedName>
    <definedName name="KAIG" localSheetId="0">[4]Ritának2!$CC$1:$CO$110</definedName>
    <definedName name="KAIG">[5]Ritának2!$CC$1:$CO$110</definedName>
    <definedName name="KeletBp" localSheetId="0">#REF!</definedName>
    <definedName name="KeletBp">#REF!</definedName>
    <definedName name="kiug" localSheetId="0" hidden="1">[19]összesen!#REF!</definedName>
    <definedName name="kiug" hidden="1">[19]összesen!#REF!</definedName>
    <definedName name="Komárom" localSheetId="0">[4]Ritának1!$FC$1:$FO$110</definedName>
    <definedName name="Komárom">[5]Ritának1!$FC$1:$FO$110</definedName>
    <definedName name="LL">#REF!</definedName>
    <definedName name="MM">#REF!</definedName>
    <definedName name="NAV_létszámának_alakulása">'[3]Táblák címjegyzéke'!#REF!</definedName>
    <definedName name="netto" localSheetId="0" hidden="1">'[8]Munka 1'!#REF!</definedName>
    <definedName name="netto" hidden="1">'[9]Munka 1'!#REF!</definedName>
    <definedName name="Nógrád" localSheetId="0">[4]Ritának1!$FP$1:$GB$110</definedName>
    <definedName name="Nógrád">[5]Ritának1!$FP$1:$GB$110</definedName>
    <definedName name="Oktatás" localSheetId="0">[4]Ritának1!$AC$1:$AO$110</definedName>
    <definedName name="Oktatás">[5]Ritának1!$AC$1:$AO$110</definedName>
    <definedName name="OLL">#REF!</definedName>
    <definedName name="OPO">[20]Ritának2!$P$1:$AB$110</definedName>
    <definedName name="összes">#REF!</definedName>
    <definedName name="Pest" localSheetId="0">[17]Ritának!#REF!</definedName>
    <definedName name="Pest">[21]Ritának!#REF!</definedName>
    <definedName name="ppest" localSheetId="0">[17]Ritának!#REF!</definedName>
    <definedName name="ppest">[21]Ritának!#REF!</definedName>
    <definedName name="_xlnm.Print_Area" localSheetId="0">HAT_5!$B$2:$D$19</definedName>
    <definedName name="sasasas" hidden="1">'[22]42. sz. c (2002.) tan.'!#REF!</definedName>
    <definedName name="sdASAn" hidden="1">'[22]42. sz. c (2002.) tan.'!#REF!</definedName>
    <definedName name="Somogy" localSheetId="0">[17]Ritának!#REF!</definedName>
    <definedName name="Somogy">[21]Ritának!#REF!</definedName>
    <definedName name="sorok_azonÖsszes_ell_legm_szint" localSheetId="0">#REF!</definedName>
    <definedName name="sorok_azonÖsszes_ell_legm_szint">#REF!</definedName>
    <definedName name="Szabolcs" localSheetId="0">[17]Ritának!#REF!</definedName>
    <definedName name="Szabolcs">[21]Ritának!#REF!</definedName>
    <definedName name="Szolnok" localSheetId="0">[17]Ritának!#REF!</definedName>
    <definedName name="Szolnok">[21]Ritának!#REF!</definedName>
    <definedName name="SZTADI" localSheetId="0">[4]Ritának1!$P$1:$AB$110</definedName>
    <definedName name="SZTADI">[5]Ritának1!$P$1:$AB$110</definedName>
    <definedName name="táblacím" localSheetId="0">#REF!</definedName>
    <definedName name="táblacím">#REF!</definedName>
    <definedName name="Tolna" localSheetId="0">[17]Ritának!#REF!</definedName>
    <definedName name="Tolna">[21]Ritának!#REF!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43" l="1"/>
  <c r="D9" i="43"/>
  <c r="D7" i="43"/>
  <c r="D10" i="43" l="1"/>
  <c r="D17" i="43" s="1"/>
</calcChain>
</file>

<file path=xl/sharedStrings.xml><?xml version="1.0" encoding="utf-8"?>
<sst xmlns="http://schemas.openxmlformats.org/spreadsheetml/2006/main" count="15" uniqueCount="15">
  <si>
    <t>Alsó fokú szervek elsőfokú érdemi döntései 2021-ben, országosan</t>
  </si>
  <si>
    <t>Szakterület</t>
  </si>
  <si>
    <t>Elsőfokú határozatok/végzések               száma</t>
  </si>
  <si>
    <t xml:space="preserve">A/ELJAR rendszerben hozott* </t>
  </si>
  <si>
    <t xml:space="preserve">Rendszeren kívül hozott </t>
  </si>
  <si>
    <t>USZTAM (igazolás) rendszerben hozott</t>
  </si>
  <si>
    <t>Összes adóügyi és folyószámla-kezelési döntés</t>
  </si>
  <si>
    <t>Ellenőrzési határozatok (ell + vh ell.)</t>
  </si>
  <si>
    <t>FVF - fiz. kedvezmény</t>
  </si>
  <si>
    <t xml:space="preserve">FVF - költségtérítés </t>
  </si>
  <si>
    <t xml:space="preserve">FVF - mögöttes kötelezés </t>
  </si>
  <si>
    <t>Összes felszámolási szakterületi döntés</t>
  </si>
  <si>
    <t>VP szakmai döntések</t>
  </si>
  <si>
    <t>Összes alsó fokú érdemi döntés</t>
  </si>
  <si>
    <t>* Tartalmazza a gépjárműadó tárgyában hozott elsőfokú döntéseket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</si>
</sst>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1"/>
      <name val="Times New Roman CE"/>
      <family val="1"/>
      <charset val="238"/>
    </font>
    <font>
      <sz val="12"/>
      <color indexed="12"/>
      <name val="Times New Roman CE"/>
      <charset val="238"/>
    </font>
    <font>
      <u/>
      <sz val="11"/>
      <color indexed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CD5B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2" fillId="0" borderId="0"/>
    <xf numFmtId="0" fontId="4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8" fillId="0" borderId="0"/>
    <xf numFmtId="0" fontId="8" fillId="0" borderId="0"/>
    <xf numFmtId="0" fontId="5" fillId="0" borderId="0"/>
    <xf numFmtId="0" fontId="1" fillId="0" borderId="0"/>
    <xf numFmtId="9" fontId="4" fillId="0" borderId="0" applyFont="0" applyFill="0" applyBorder="0" applyAlignment="0" applyProtection="0"/>
    <xf numFmtId="0" fontId="17" fillId="0" borderId="0"/>
    <xf numFmtId="0" fontId="1" fillId="0" borderId="0"/>
    <xf numFmtId="0" fontId="4" fillId="0" borderId="0"/>
  </cellStyleXfs>
  <cellXfs count="26">
    <xf numFmtId="0" fontId="0" fillId="0" borderId="0" xfId="0"/>
    <xf numFmtId="0" fontId="11" fillId="0" borderId="0" xfId="13" applyFont="1" applyAlignment="1">
      <alignment vertical="center"/>
    </xf>
    <xf numFmtId="0" fontId="11" fillId="0" borderId="0" xfId="15" applyFont="1" applyAlignment="1">
      <alignment vertical="center"/>
    </xf>
    <xf numFmtId="3" fontId="11" fillId="0" borderId="0" xfId="13" applyNumberFormat="1" applyFont="1" applyAlignment="1">
      <alignment vertical="center"/>
    </xf>
    <xf numFmtId="3" fontId="11" fillId="2" borderId="2" xfId="17" applyNumberFormat="1" applyFont="1" applyFill="1" applyBorder="1" applyAlignment="1">
      <alignment horizontal="right" vertical="center" indent="1"/>
    </xf>
    <xf numFmtId="3" fontId="11" fillId="2" borderId="4" xfId="17" applyNumberFormat="1" applyFont="1" applyFill="1" applyBorder="1" applyAlignment="1">
      <alignment horizontal="right" vertical="center" indent="1"/>
    </xf>
    <xf numFmtId="0" fontId="13" fillId="0" borderId="0" xfId="14" applyFont="1" applyFill="1" applyAlignment="1" applyProtection="1">
      <alignment vertical="center"/>
    </xf>
    <xf numFmtId="0" fontId="11" fillId="0" borderId="0" xfId="25" applyFont="1" applyAlignment="1">
      <alignment vertical="center"/>
    </xf>
    <xf numFmtId="0" fontId="15" fillId="3" borderId="3" xfId="25" applyFont="1" applyFill="1" applyBorder="1" applyAlignment="1">
      <alignment horizontal="center" vertical="center"/>
    </xf>
    <xf numFmtId="0" fontId="11" fillId="2" borderId="8" xfId="25" applyFont="1" applyFill="1" applyBorder="1" applyAlignment="1">
      <alignment horizontal="left" vertical="center" indent="1"/>
    </xf>
    <xf numFmtId="0" fontId="11" fillId="2" borderId="1" xfId="25" applyFont="1" applyFill="1" applyBorder="1" applyAlignment="1">
      <alignment horizontal="left" vertical="center" wrapText="1" indent="1"/>
    </xf>
    <xf numFmtId="0" fontId="11" fillId="2" borderId="1" xfId="25" applyFont="1" applyFill="1" applyBorder="1" applyAlignment="1">
      <alignment horizontal="left" vertical="center" indent="1"/>
    </xf>
    <xf numFmtId="0" fontId="11" fillId="4" borderId="1" xfId="25" applyFont="1" applyFill="1" applyBorder="1" applyAlignment="1">
      <alignment horizontal="left" vertical="center" indent="1"/>
    </xf>
    <xf numFmtId="3" fontId="11" fillId="4" borderId="4" xfId="17" applyNumberFormat="1" applyFont="1" applyFill="1" applyBorder="1" applyAlignment="1">
      <alignment horizontal="right" vertical="center" indent="1"/>
    </xf>
    <xf numFmtId="0" fontId="11" fillId="4" borderId="7" xfId="25" applyFont="1" applyFill="1" applyBorder="1" applyAlignment="1">
      <alignment horizontal="left" vertical="center" indent="1"/>
    </xf>
    <xf numFmtId="3" fontId="11" fillId="4" borderId="13" xfId="17" applyNumberFormat="1" applyFont="1" applyFill="1" applyBorder="1" applyAlignment="1">
      <alignment horizontal="right" vertical="center" indent="1"/>
    </xf>
    <xf numFmtId="3" fontId="15" fillId="3" borderId="5" xfId="25" applyNumberFormat="1" applyFont="1" applyFill="1" applyBorder="1" applyAlignment="1">
      <alignment horizontal="left" vertical="center" indent="1"/>
    </xf>
    <xf numFmtId="3" fontId="15" fillId="3" borderId="6" xfId="25" applyNumberFormat="1" applyFont="1" applyFill="1" applyBorder="1" applyAlignment="1">
      <alignment horizontal="right" vertical="center" indent="1"/>
    </xf>
    <xf numFmtId="0" fontId="3" fillId="0" borderId="0" xfId="13" applyFont="1" applyAlignment="1">
      <alignment vertical="center"/>
    </xf>
    <xf numFmtId="0" fontId="13" fillId="0" borderId="0" xfId="14" applyFont="1" applyFill="1" applyAlignment="1" applyProtection="1">
      <alignment vertical="center"/>
    </xf>
    <xf numFmtId="0" fontId="14" fillId="0" borderId="0" xfId="16" applyFont="1" applyAlignment="1">
      <alignment horizontal="center"/>
    </xf>
    <xf numFmtId="0" fontId="15" fillId="3" borderId="9" xfId="25" applyFont="1" applyFill="1" applyBorder="1" applyAlignment="1">
      <alignment horizontal="center" vertical="center"/>
    </xf>
    <xf numFmtId="0" fontId="15" fillId="3" borderId="14" xfId="25" applyFont="1" applyFill="1" applyBorder="1" applyAlignment="1">
      <alignment horizontal="center" vertical="center"/>
    </xf>
    <xf numFmtId="0" fontId="15" fillId="0" borderId="10" xfId="25" applyFont="1" applyBorder="1" applyAlignment="1">
      <alignment horizontal="center" vertical="center" wrapText="1"/>
    </xf>
    <xf numFmtId="0" fontId="15" fillId="0" borderId="11" xfId="25" applyFont="1" applyBorder="1" applyAlignment="1">
      <alignment horizontal="center" vertical="center" wrapText="1"/>
    </xf>
    <xf numFmtId="0" fontId="15" fillId="0" borderId="12" xfId="25" applyFont="1" applyBorder="1" applyAlignment="1">
      <alignment horizontal="center" vertical="center" wrapText="1"/>
    </xf>
  </cellXfs>
  <cellStyles count="26">
    <cellStyle name="Hivatkozás 2" xfId="14" xr:uid="{00000000-0005-0000-0000-000000000000}"/>
    <cellStyle name="Norma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9" xr:uid="{00000000-0005-0000-0000-000005000000}"/>
    <cellStyle name="Normál 14" xfId="24" xr:uid="{00000000-0005-0000-0000-000006000000}"/>
    <cellStyle name="Normál 15" xfId="9" xr:uid="{00000000-0005-0000-0000-000007000000}"/>
    <cellStyle name="Normál 2" xfId="1" xr:uid="{00000000-0005-0000-0000-000008000000}"/>
    <cellStyle name="Normál 2 2" xfId="8" xr:uid="{00000000-0005-0000-0000-000009000000}"/>
    <cellStyle name="Normál 2 2 2" xfId="11" xr:uid="{00000000-0005-0000-0000-00000A000000}"/>
    <cellStyle name="Normál 2 3" xfId="10" xr:uid="{00000000-0005-0000-0000-00000B000000}"/>
    <cellStyle name="Normál 2 4" xfId="18" xr:uid="{00000000-0005-0000-0000-00000C000000}"/>
    <cellStyle name="Normál 3" xfId="2" xr:uid="{00000000-0005-0000-0000-00000D000000}"/>
    <cellStyle name="Normál 3 2" xfId="20" xr:uid="{00000000-0005-0000-0000-00000E000000}"/>
    <cellStyle name="Normál 3 2 2 2 2" xfId="4" xr:uid="{00000000-0005-0000-0000-00000F000000}"/>
    <cellStyle name="Normál 4" xfId="23" xr:uid="{00000000-0005-0000-0000-000010000000}"/>
    <cellStyle name="Normál 5" xfId="21" xr:uid="{00000000-0005-0000-0000-000011000000}"/>
    <cellStyle name="Normál 9" xfId="5" xr:uid="{00000000-0005-0000-0000-000012000000}"/>
    <cellStyle name="Normál_adat0503ADOUGYIfookoztartozas2005apr4" xfId="16" xr:uid="{00000000-0005-0000-0000-000013000000}"/>
    <cellStyle name="Normál_ADAT9912 2" xfId="25" xr:uid="{00000000-0005-0000-0000-000014000000}"/>
    <cellStyle name="Normál_jogi2005evesbeszamKATItol" xfId="17" xr:uid="{00000000-0005-0000-0000-000015000000}"/>
    <cellStyle name="Normál_UJnevibeszhozTABLATERVEKbehajtasMATICSNEtol2005jun7" xfId="15" xr:uid="{00000000-0005-0000-0000-000016000000}"/>
    <cellStyle name="Normál_UJnevibeszhozTABLATERVEKjogiBALAZSNEtol2005jun6" xfId="13" xr:uid="{00000000-0005-0000-0000-000017000000}"/>
    <cellStyle name="Százalék 2" xfId="12" xr:uid="{00000000-0005-0000-0000-000018000000}"/>
    <cellStyle name="Százalék 3" xfId="22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SZAMOLO\2021\3_2021%20I_III%20n&#233;v\T&#225;bl&#225;zatok\NAV_2021.I-III.n&#233;v_tev_t&#225;bl&#225;k%20h&#225;tral&#233;k%20m&#243;dos&#237;tv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2005\letszam2005\2005-eves\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áblák címjegyzéke"/>
      <sheetName val="1.nettó bevétel - támogatás"/>
      <sheetName val="2.behajtás-végrehajtás"/>
      <sheetName val="3. elektr.árverések"/>
      <sheetName val="4. összes hátralék összege"/>
      <sheetName val="5. összes hátralék-ok dbszá"/>
      <sheetName val="6 .Műk hátralék összege ig-ként"/>
      <sheetName val="7.Műk hátr-ok száma ig-ként"/>
      <sheetName val="8.köztartozás"/>
      <sheetName val="9. Tájékoztatás"/>
      <sheetName val="10.adósz.alanyok"/>
      <sheetName val="11. Jövedéki_érvényes eng."/>
      <sheetName val="12. Ügyféltájékoztatás "/>
      <sheetName val="13. Ügyfélszolg."/>
      <sheetName val="14.Bevallások"/>
      <sheetName val="15. Jövedéki bevallások"/>
      <sheetName val="16. Vámeljárások"/>
      <sheetName val="17.Fiz. kedvezmény"/>
      <sheetName val="18.rendszerek döntései"/>
      <sheetName val="19. Adószakmai ellenőrzések"/>
      <sheetName val="20. Ellenőrzési szakterület"/>
      <sheetName val="21. Jövedéki adóellenőrz.jogs. "/>
      <sheetName val="22. Jövedéki_lefoglalások"/>
      <sheetName val="23. Vám_áruáteng.ell."/>
      <sheetName val="24. Reg.adó eljárás"/>
      <sheetName val="25. Rendészet"/>
      <sheetName val="26. EKAER"/>
      <sheetName val="27. Felszámolás"/>
      <sheetName val="28. Elsőfokú érdemi döntések"/>
      <sheetName val="29. Büntetőfeljelentések"/>
      <sheetName val="30. Nyomozások"/>
      <sheetName val="31. Fellebb. jogorvoslat"/>
      <sheetName val="32. Közig.perek "/>
      <sheetName val="33. Felülvizsg.perek"/>
      <sheetName val="34. Vezetői jogorvoslat"/>
      <sheetName val="35. Ell.határidőhossz."/>
      <sheetName val="36. Polg.perek "/>
      <sheetName val="37. Iratforgalom"/>
      <sheetName val="38. NAV létszám"/>
      <sheetName val="39. Képz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F20"/>
  <sheetViews>
    <sheetView tabSelected="1" zoomScale="80" zoomScaleNormal="80" workbookViewId="0">
      <selection activeCell="B4" sqref="B4:D4"/>
    </sheetView>
  </sheetViews>
  <sheetFormatPr defaultColWidth="8" defaultRowHeight="15"/>
  <cols>
    <col min="1" max="1" width="5.25" style="1" customWidth="1"/>
    <col min="2" max="2" width="24.5" style="1" customWidth="1"/>
    <col min="3" max="3" width="51.375" style="1" customWidth="1"/>
    <col min="4" max="4" width="13.625" style="1" customWidth="1"/>
    <col min="5" max="252" width="8" style="1"/>
    <col min="253" max="253" width="1.5" style="1" customWidth="1"/>
    <col min="254" max="254" width="24.5" style="1" customWidth="1"/>
    <col min="255" max="255" width="31.375" style="1" customWidth="1"/>
    <col min="256" max="256" width="17.5" style="1" customWidth="1"/>
    <col min="257" max="257" width="18.75" style="1" customWidth="1"/>
    <col min="258" max="258" width="20.75" style="1" bestFit="1" customWidth="1"/>
    <col min="259" max="508" width="8" style="1"/>
    <col min="509" max="509" width="1.5" style="1" customWidth="1"/>
    <col min="510" max="510" width="24.5" style="1" customWidth="1"/>
    <col min="511" max="511" width="31.375" style="1" customWidth="1"/>
    <col min="512" max="512" width="17.5" style="1" customWidth="1"/>
    <col min="513" max="513" width="18.75" style="1" customWidth="1"/>
    <col min="514" max="514" width="20.75" style="1" bestFit="1" customWidth="1"/>
    <col min="515" max="764" width="8" style="1"/>
    <col min="765" max="765" width="1.5" style="1" customWidth="1"/>
    <col min="766" max="766" width="24.5" style="1" customWidth="1"/>
    <col min="767" max="767" width="31.375" style="1" customWidth="1"/>
    <col min="768" max="768" width="17.5" style="1" customWidth="1"/>
    <col min="769" max="769" width="18.75" style="1" customWidth="1"/>
    <col min="770" max="770" width="20.75" style="1" bestFit="1" customWidth="1"/>
    <col min="771" max="1020" width="8" style="1"/>
    <col min="1021" max="1021" width="1.5" style="1" customWidth="1"/>
    <col min="1022" max="1022" width="24.5" style="1" customWidth="1"/>
    <col min="1023" max="1023" width="31.375" style="1" customWidth="1"/>
    <col min="1024" max="1024" width="17.5" style="1" customWidth="1"/>
    <col min="1025" max="1025" width="18.75" style="1" customWidth="1"/>
    <col min="1026" max="1026" width="20.75" style="1" bestFit="1" customWidth="1"/>
    <col min="1027" max="1276" width="8" style="1"/>
    <col min="1277" max="1277" width="1.5" style="1" customWidth="1"/>
    <col min="1278" max="1278" width="24.5" style="1" customWidth="1"/>
    <col min="1279" max="1279" width="31.375" style="1" customWidth="1"/>
    <col min="1280" max="1280" width="17.5" style="1" customWidth="1"/>
    <col min="1281" max="1281" width="18.75" style="1" customWidth="1"/>
    <col min="1282" max="1282" width="20.75" style="1" bestFit="1" customWidth="1"/>
    <col min="1283" max="1532" width="8" style="1"/>
    <col min="1533" max="1533" width="1.5" style="1" customWidth="1"/>
    <col min="1534" max="1534" width="24.5" style="1" customWidth="1"/>
    <col min="1535" max="1535" width="31.375" style="1" customWidth="1"/>
    <col min="1536" max="1536" width="17.5" style="1" customWidth="1"/>
    <col min="1537" max="1537" width="18.75" style="1" customWidth="1"/>
    <col min="1538" max="1538" width="20.75" style="1" bestFit="1" customWidth="1"/>
    <col min="1539" max="1788" width="8" style="1"/>
    <col min="1789" max="1789" width="1.5" style="1" customWidth="1"/>
    <col min="1790" max="1790" width="24.5" style="1" customWidth="1"/>
    <col min="1791" max="1791" width="31.375" style="1" customWidth="1"/>
    <col min="1792" max="1792" width="17.5" style="1" customWidth="1"/>
    <col min="1793" max="1793" width="18.75" style="1" customWidth="1"/>
    <col min="1794" max="1794" width="20.75" style="1" bestFit="1" customWidth="1"/>
    <col min="1795" max="2044" width="8" style="1"/>
    <col min="2045" max="2045" width="1.5" style="1" customWidth="1"/>
    <col min="2046" max="2046" width="24.5" style="1" customWidth="1"/>
    <col min="2047" max="2047" width="31.375" style="1" customWidth="1"/>
    <col min="2048" max="2048" width="17.5" style="1" customWidth="1"/>
    <col min="2049" max="2049" width="18.75" style="1" customWidth="1"/>
    <col min="2050" max="2050" width="20.75" style="1" bestFit="1" customWidth="1"/>
    <col min="2051" max="2300" width="8" style="1"/>
    <col min="2301" max="2301" width="1.5" style="1" customWidth="1"/>
    <col min="2302" max="2302" width="24.5" style="1" customWidth="1"/>
    <col min="2303" max="2303" width="31.375" style="1" customWidth="1"/>
    <col min="2304" max="2304" width="17.5" style="1" customWidth="1"/>
    <col min="2305" max="2305" width="18.75" style="1" customWidth="1"/>
    <col min="2306" max="2306" width="20.75" style="1" bestFit="1" customWidth="1"/>
    <col min="2307" max="2556" width="8" style="1"/>
    <col min="2557" max="2557" width="1.5" style="1" customWidth="1"/>
    <col min="2558" max="2558" width="24.5" style="1" customWidth="1"/>
    <col min="2559" max="2559" width="31.375" style="1" customWidth="1"/>
    <col min="2560" max="2560" width="17.5" style="1" customWidth="1"/>
    <col min="2561" max="2561" width="18.75" style="1" customWidth="1"/>
    <col min="2562" max="2562" width="20.75" style="1" bestFit="1" customWidth="1"/>
    <col min="2563" max="2812" width="8" style="1"/>
    <col min="2813" max="2813" width="1.5" style="1" customWidth="1"/>
    <col min="2814" max="2814" width="24.5" style="1" customWidth="1"/>
    <col min="2815" max="2815" width="31.375" style="1" customWidth="1"/>
    <col min="2816" max="2816" width="17.5" style="1" customWidth="1"/>
    <col min="2817" max="2817" width="18.75" style="1" customWidth="1"/>
    <col min="2818" max="2818" width="20.75" style="1" bestFit="1" customWidth="1"/>
    <col min="2819" max="3068" width="8" style="1"/>
    <col min="3069" max="3069" width="1.5" style="1" customWidth="1"/>
    <col min="3070" max="3070" width="24.5" style="1" customWidth="1"/>
    <col min="3071" max="3071" width="31.375" style="1" customWidth="1"/>
    <col min="3072" max="3072" width="17.5" style="1" customWidth="1"/>
    <col min="3073" max="3073" width="18.75" style="1" customWidth="1"/>
    <col min="3074" max="3074" width="20.75" style="1" bestFit="1" customWidth="1"/>
    <col min="3075" max="3324" width="8" style="1"/>
    <col min="3325" max="3325" width="1.5" style="1" customWidth="1"/>
    <col min="3326" max="3326" width="24.5" style="1" customWidth="1"/>
    <col min="3327" max="3327" width="31.375" style="1" customWidth="1"/>
    <col min="3328" max="3328" width="17.5" style="1" customWidth="1"/>
    <col min="3329" max="3329" width="18.75" style="1" customWidth="1"/>
    <col min="3330" max="3330" width="20.75" style="1" bestFit="1" customWidth="1"/>
    <col min="3331" max="3580" width="8" style="1"/>
    <col min="3581" max="3581" width="1.5" style="1" customWidth="1"/>
    <col min="3582" max="3582" width="24.5" style="1" customWidth="1"/>
    <col min="3583" max="3583" width="31.375" style="1" customWidth="1"/>
    <col min="3584" max="3584" width="17.5" style="1" customWidth="1"/>
    <col min="3585" max="3585" width="18.75" style="1" customWidth="1"/>
    <col min="3586" max="3586" width="20.75" style="1" bestFit="1" customWidth="1"/>
    <col min="3587" max="3836" width="8" style="1"/>
    <col min="3837" max="3837" width="1.5" style="1" customWidth="1"/>
    <col min="3838" max="3838" width="24.5" style="1" customWidth="1"/>
    <col min="3839" max="3839" width="31.375" style="1" customWidth="1"/>
    <col min="3840" max="3840" width="17.5" style="1" customWidth="1"/>
    <col min="3841" max="3841" width="18.75" style="1" customWidth="1"/>
    <col min="3842" max="3842" width="20.75" style="1" bestFit="1" customWidth="1"/>
    <col min="3843" max="4092" width="8" style="1"/>
    <col min="4093" max="4093" width="1.5" style="1" customWidth="1"/>
    <col min="4094" max="4094" width="24.5" style="1" customWidth="1"/>
    <col min="4095" max="4095" width="31.375" style="1" customWidth="1"/>
    <col min="4096" max="4096" width="17.5" style="1" customWidth="1"/>
    <col min="4097" max="4097" width="18.75" style="1" customWidth="1"/>
    <col min="4098" max="4098" width="20.75" style="1" bestFit="1" customWidth="1"/>
    <col min="4099" max="4348" width="8" style="1"/>
    <col min="4349" max="4349" width="1.5" style="1" customWidth="1"/>
    <col min="4350" max="4350" width="24.5" style="1" customWidth="1"/>
    <col min="4351" max="4351" width="31.375" style="1" customWidth="1"/>
    <col min="4352" max="4352" width="17.5" style="1" customWidth="1"/>
    <col min="4353" max="4353" width="18.75" style="1" customWidth="1"/>
    <col min="4354" max="4354" width="20.75" style="1" bestFit="1" customWidth="1"/>
    <col min="4355" max="4604" width="8" style="1"/>
    <col min="4605" max="4605" width="1.5" style="1" customWidth="1"/>
    <col min="4606" max="4606" width="24.5" style="1" customWidth="1"/>
    <col min="4607" max="4607" width="31.375" style="1" customWidth="1"/>
    <col min="4608" max="4608" width="17.5" style="1" customWidth="1"/>
    <col min="4609" max="4609" width="18.75" style="1" customWidth="1"/>
    <col min="4610" max="4610" width="20.75" style="1" bestFit="1" customWidth="1"/>
    <col min="4611" max="4860" width="8" style="1"/>
    <col min="4861" max="4861" width="1.5" style="1" customWidth="1"/>
    <col min="4862" max="4862" width="24.5" style="1" customWidth="1"/>
    <col min="4863" max="4863" width="31.375" style="1" customWidth="1"/>
    <col min="4864" max="4864" width="17.5" style="1" customWidth="1"/>
    <col min="4865" max="4865" width="18.75" style="1" customWidth="1"/>
    <col min="4866" max="4866" width="20.75" style="1" bestFit="1" customWidth="1"/>
    <col min="4867" max="5116" width="8" style="1"/>
    <col min="5117" max="5117" width="1.5" style="1" customWidth="1"/>
    <col min="5118" max="5118" width="24.5" style="1" customWidth="1"/>
    <col min="5119" max="5119" width="31.375" style="1" customWidth="1"/>
    <col min="5120" max="5120" width="17.5" style="1" customWidth="1"/>
    <col min="5121" max="5121" width="18.75" style="1" customWidth="1"/>
    <col min="5122" max="5122" width="20.75" style="1" bestFit="1" customWidth="1"/>
    <col min="5123" max="5372" width="8" style="1"/>
    <col min="5373" max="5373" width="1.5" style="1" customWidth="1"/>
    <col min="5374" max="5374" width="24.5" style="1" customWidth="1"/>
    <col min="5375" max="5375" width="31.375" style="1" customWidth="1"/>
    <col min="5376" max="5376" width="17.5" style="1" customWidth="1"/>
    <col min="5377" max="5377" width="18.75" style="1" customWidth="1"/>
    <col min="5378" max="5378" width="20.75" style="1" bestFit="1" customWidth="1"/>
    <col min="5379" max="5628" width="8" style="1"/>
    <col min="5629" max="5629" width="1.5" style="1" customWidth="1"/>
    <col min="5630" max="5630" width="24.5" style="1" customWidth="1"/>
    <col min="5631" max="5631" width="31.375" style="1" customWidth="1"/>
    <col min="5632" max="5632" width="17.5" style="1" customWidth="1"/>
    <col min="5633" max="5633" width="18.75" style="1" customWidth="1"/>
    <col min="5634" max="5634" width="20.75" style="1" bestFit="1" customWidth="1"/>
    <col min="5635" max="5884" width="8" style="1"/>
    <col min="5885" max="5885" width="1.5" style="1" customWidth="1"/>
    <col min="5886" max="5886" width="24.5" style="1" customWidth="1"/>
    <col min="5887" max="5887" width="31.375" style="1" customWidth="1"/>
    <col min="5888" max="5888" width="17.5" style="1" customWidth="1"/>
    <col min="5889" max="5889" width="18.75" style="1" customWidth="1"/>
    <col min="5890" max="5890" width="20.75" style="1" bestFit="1" customWidth="1"/>
    <col min="5891" max="6140" width="8" style="1"/>
    <col min="6141" max="6141" width="1.5" style="1" customWidth="1"/>
    <col min="6142" max="6142" width="24.5" style="1" customWidth="1"/>
    <col min="6143" max="6143" width="31.375" style="1" customWidth="1"/>
    <col min="6144" max="6144" width="17.5" style="1" customWidth="1"/>
    <col min="6145" max="6145" width="18.75" style="1" customWidth="1"/>
    <col min="6146" max="6146" width="20.75" style="1" bestFit="1" customWidth="1"/>
    <col min="6147" max="6396" width="8" style="1"/>
    <col min="6397" max="6397" width="1.5" style="1" customWidth="1"/>
    <col min="6398" max="6398" width="24.5" style="1" customWidth="1"/>
    <col min="6399" max="6399" width="31.375" style="1" customWidth="1"/>
    <col min="6400" max="6400" width="17.5" style="1" customWidth="1"/>
    <col min="6401" max="6401" width="18.75" style="1" customWidth="1"/>
    <col min="6402" max="6402" width="20.75" style="1" bestFit="1" customWidth="1"/>
    <col min="6403" max="6652" width="8" style="1"/>
    <col min="6653" max="6653" width="1.5" style="1" customWidth="1"/>
    <col min="6654" max="6654" width="24.5" style="1" customWidth="1"/>
    <col min="6655" max="6655" width="31.375" style="1" customWidth="1"/>
    <col min="6656" max="6656" width="17.5" style="1" customWidth="1"/>
    <col min="6657" max="6657" width="18.75" style="1" customWidth="1"/>
    <col min="6658" max="6658" width="20.75" style="1" bestFit="1" customWidth="1"/>
    <col min="6659" max="6908" width="8" style="1"/>
    <col min="6909" max="6909" width="1.5" style="1" customWidth="1"/>
    <col min="6910" max="6910" width="24.5" style="1" customWidth="1"/>
    <col min="6911" max="6911" width="31.375" style="1" customWidth="1"/>
    <col min="6912" max="6912" width="17.5" style="1" customWidth="1"/>
    <col min="6913" max="6913" width="18.75" style="1" customWidth="1"/>
    <col min="6914" max="6914" width="20.75" style="1" bestFit="1" customWidth="1"/>
    <col min="6915" max="7164" width="8" style="1"/>
    <col min="7165" max="7165" width="1.5" style="1" customWidth="1"/>
    <col min="7166" max="7166" width="24.5" style="1" customWidth="1"/>
    <col min="7167" max="7167" width="31.375" style="1" customWidth="1"/>
    <col min="7168" max="7168" width="17.5" style="1" customWidth="1"/>
    <col min="7169" max="7169" width="18.75" style="1" customWidth="1"/>
    <col min="7170" max="7170" width="20.75" style="1" bestFit="1" customWidth="1"/>
    <col min="7171" max="7420" width="8" style="1"/>
    <col min="7421" max="7421" width="1.5" style="1" customWidth="1"/>
    <col min="7422" max="7422" width="24.5" style="1" customWidth="1"/>
    <col min="7423" max="7423" width="31.375" style="1" customWidth="1"/>
    <col min="7424" max="7424" width="17.5" style="1" customWidth="1"/>
    <col min="7425" max="7425" width="18.75" style="1" customWidth="1"/>
    <col min="7426" max="7426" width="20.75" style="1" bestFit="1" customWidth="1"/>
    <col min="7427" max="7676" width="8" style="1"/>
    <col min="7677" max="7677" width="1.5" style="1" customWidth="1"/>
    <col min="7678" max="7678" width="24.5" style="1" customWidth="1"/>
    <col min="7679" max="7679" width="31.375" style="1" customWidth="1"/>
    <col min="7680" max="7680" width="17.5" style="1" customWidth="1"/>
    <col min="7681" max="7681" width="18.75" style="1" customWidth="1"/>
    <col min="7682" max="7682" width="20.75" style="1" bestFit="1" customWidth="1"/>
    <col min="7683" max="7932" width="8" style="1"/>
    <col min="7933" max="7933" width="1.5" style="1" customWidth="1"/>
    <col min="7934" max="7934" width="24.5" style="1" customWidth="1"/>
    <col min="7935" max="7935" width="31.375" style="1" customWidth="1"/>
    <col min="7936" max="7936" width="17.5" style="1" customWidth="1"/>
    <col min="7937" max="7937" width="18.75" style="1" customWidth="1"/>
    <col min="7938" max="7938" width="20.75" style="1" bestFit="1" customWidth="1"/>
    <col min="7939" max="8188" width="8" style="1"/>
    <col min="8189" max="8189" width="1.5" style="1" customWidth="1"/>
    <col min="8190" max="8190" width="24.5" style="1" customWidth="1"/>
    <col min="8191" max="8191" width="31.375" style="1" customWidth="1"/>
    <col min="8192" max="8192" width="17.5" style="1" customWidth="1"/>
    <col min="8193" max="8193" width="18.75" style="1" customWidth="1"/>
    <col min="8194" max="8194" width="20.75" style="1" bestFit="1" customWidth="1"/>
    <col min="8195" max="8444" width="8" style="1"/>
    <col min="8445" max="8445" width="1.5" style="1" customWidth="1"/>
    <col min="8446" max="8446" width="24.5" style="1" customWidth="1"/>
    <col min="8447" max="8447" width="31.375" style="1" customWidth="1"/>
    <col min="8448" max="8448" width="17.5" style="1" customWidth="1"/>
    <col min="8449" max="8449" width="18.75" style="1" customWidth="1"/>
    <col min="8450" max="8450" width="20.75" style="1" bestFit="1" customWidth="1"/>
    <col min="8451" max="8700" width="8" style="1"/>
    <col min="8701" max="8701" width="1.5" style="1" customWidth="1"/>
    <col min="8702" max="8702" width="24.5" style="1" customWidth="1"/>
    <col min="8703" max="8703" width="31.375" style="1" customWidth="1"/>
    <col min="8704" max="8704" width="17.5" style="1" customWidth="1"/>
    <col min="8705" max="8705" width="18.75" style="1" customWidth="1"/>
    <col min="8706" max="8706" width="20.75" style="1" bestFit="1" customWidth="1"/>
    <col min="8707" max="8956" width="8" style="1"/>
    <col min="8957" max="8957" width="1.5" style="1" customWidth="1"/>
    <col min="8958" max="8958" width="24.5" style="1" customWidth="1"/>
    <col min="8959" max="8959" width="31.375" style="1" customWidth="1"/>
    <col min="8960" max="8960" width="17.5" style="1" customWidth="1"/>
    <col min="8961" max="8961" width="18.75" style="1" customWidth="1"/>
    <col min="8962" max="8962" width="20.75" style="1" bestFit="1" customWidth="1"/>
    <col min="8963" max="9212" width="8" style="1"/>
    <col min="9213" max="9213" width="1.5" style="1" customWidth="1"/>
    <col min="9214" max="9214" width="24.5" style="1" customWidth="1"/>
    <col min="9215" max="9215" width="31.375" style="1" customWidth="1"/>
    <col min="9216" max="9216" width="17.5" style="1" customWidth="1"/>
    <col min="9217" max="9217" width="18.75" style="1" customWidth="1"/>
    <col min="9218" max="9218" width="20.75" style="1" bestFit="1" customWidth="1"/>
    <col min="9219" max="9468" width="8" style="1"/>
    <col min="9469" max="9469" width="1.5" style="1" customWidth="1"/>
    <col min="9470" max="9470" width="24.5" style="1" customWidth="1"/>
    <col min="9471" max="9471" width="31.375" style="1" customWidth="1"/>
    <col min="9472" max="9472" width="17.5" style="1" customWidth="1"/>
    <col min="9473" max="9473" width="18.75" style="1" customWidth="1"/>
    <col min="9474" max="9474" width="20.75" style="1" bestFit="1" customWidth="1"/>
    <col min="9475" max="9724" width="8" style="1"/>
    <col min="9725" max="9725" width="1.5" style="1" customWidth="1"/>
    <col min="9726" max="9726" width="24.5" style="1" customWidth="1"/>
    <col min="9727" max="9727" width="31.375" style="1" customWidth="1"/>
    <col min="9728" max="9728" width="17.5" style="1" customWidth="1"/>
    <col min="9729" max="9729" width="18.75" style="1" customWidth="1"/>
    <col min="9730" max="9730" width="20.75" style="1" bestFit="1" customWidth="1"/>
    <col min="9731" max="9980" width="8" style="1"/>
    <col min="9981" max="9981" width="1.5" style="1" customWidth="1"/>
    <col min="9982" max="9982" width="24.5" style="1" customWidth="1"/>
    <col min="9983" max="9983" width="31.375" style="1" customWidth="1"/>
    <col min="9984" max="9984" width="17.5" style="1" customWidth="1"/>
    <col min="9985" max="9985" width="18.75" style="1" customWidth="1"/>
    <col min="9986" max="9986" width="20.75" style="1" bestFit="1" customWidth="1"/>
    <col min="9987" max="10236" width="8" style="1"/>
    <col min="10237" max="10237" width="1.5" style="1" customWidth="1"/>
    <col min="10238" max="10238" width="24.5" style="1" customWidth="1"/>
    <col min="10239" max="10239" width="31.375" style="1" customWidth="1"/>
    <col min="10240" max="10240" width="17.5" style="1" customWidth="1"/>
    <col min="10241" max="10241" width="18.75" style="1" customWidth="1"/>
    <col min="10242" max="10242" width="20.75" style="1" bestFit="1" customWidth="1"/>
    <col min="10243" max="10492" width="8" style="1"/>
    <col min="10493" max="10493" width="1.5" style="1" customWidth="1"/>
    <col min="10494" max="10494" width="24.5" style="1" customWidth="1"/>
    <col min="10495" max="10495" width="31.375" style="1" customWidth="1"/>
    <col min="10496" max="10496" width="17.5" style="1" customWidth="1"/>
    <col min="10497" max="10497" width="18.75" style="1" customWidth="1"/>
    <col min="10498" max="10498" width="20.75" style="1" bestFit="1" customWidth="1"/>
    <col min="10499" max="10748" width="8" style="1"/>
    <col min="10749" max="10749" width="1.5" style="1" customWidth="1"/>
    <col min="10750" max="10750" width="24.5" style="1" customWidth="1"/>
    <col min="10751" max="10751" width="31.375" style="1" customWidth="1"/>
    <col min="10752" max="10752" width="17.5" style="1" customWidth="1"/>
    <col min="10753" max="10753" width="18.75" style="1" customWidth="1"/>
    <col min="10754" max="10754" width="20.75" style="1" bestFit="1" customWidth="1"/>
    <col min="10755" max="11004" width="8" style="1"/>
    <col min="11005" max="11005" width="1.5" style="1" customWidth="1"/>
    <col min="11006" max="11006" width="24.5" style="1" customWidth="1"/>
    <col min="11007" max="11007" width="31.375" style="1" customWidth="1"/>
    <col min="11008" max="11008" width="17.5" style="1" customWidth="1"/>
    <col min="11009" max="11009" width="18.75" style="1" customWidth="1"/>
    <col min="11010" max="11010" width="20.75" style="1" bestFit="1" customWidth="1"/>
    <col min="11011" max="11260" width="8" style="1"/>
    <col min="11261" max="11261" width="1.5" style="1" customWidth="1"/>
    <col min="11262" max="11262" width="24.5" style="1" customWidth="1"/>
    <col min="11263" max="11263" width="31.375" style="1" customWidth="1"/>
    <col min="11264" max="11264" width="17.5" style="1" customWidth="1"/>
    <col min="11265" max="11265" width="18.75" style="1" customWidth="1"/>
    <col min="11266" max="11266" width="20.75" style="1" bestFit="1" customWidth="1"/>
    <col min="11267" max="11516" width="8" style="1"/>
    <col min="11517" max="11517" width="1.5" style="1" customWidth="1"/>
    <col min="11518" max="11518" width="24.5" style="1" customWidth="1"/>
    <col min="11519" max="11519" width="31.375" style="1" customWidth="1"/>
    <col min="11520" max="11520" width="17.5" style="1" customWidth="1"/>
    <col min="11521" max="11521" width="18.75" style="1" customWidth="1"/>
    <col min="11522" max="11522" width="20.75" style="1" bestFit="1" customWidth="1"/>
    <col min="11523" max="11772" width="8" style="1"/>
    <col min="11773" max="11773" width="1.5" style="1" customWidth="1"/>
    <col min="11774" max="11774" width="24.5" style="1" customWidth="1"/>
    <col min="11775" max="11775" width="31.375" style="1" customWidth="1"/>
    <col min="11776" max="11776" width="17.5" style="1" customWidth="1"/>
    <col min="11777" max="11777" width="18.75" style="1" customWidth="1"/>
    <col min="11778" max="11778" width="20.75" style="1" bestFit="1" customWidth="1"/>
    <col min="11779" max="12028" width="8" style="1"/>
    <col min="12029" max="12029" width="1.5" style="1" customWidth="1"/>
    <col min="12030" max="12030" width="24.5" style="1" customWidth="1"/>
    <col min="12031" max="12031" width="31.375" style="1" customWidth="1"/>
    <col min="12032" max="12032" width="17.5" style="1" customWidth="1"/>
    <col min="12033" max="12033" width="18.75" style="1" customWidth="1"/>
    <col min="12034" max="12034" width="20.75" style="1" bestFit="1" customWidth="1"/>
    <col min="12035" max="12284" width="8" style="1"/>
    <col min="12285" max="12285" width="1.5" style="1" customWidth="1"/>
    <col min="12286" max="12286" width="24.5" style="1" customWidth="1"/>
    <col min="12287" max="12287" width="31.375" style="1" customWidth="1"/>
    <col min="12288" max="12288" width="17.5" style="1" customWidth="1"/>
    <col min="12289" max="12289" width="18.75" style="1" customWidth="1"/>
    <col min="12290" max="12290" width="20.75" style="1" bestFit="1" customWidth="1"/>
    <col min="12291" max="12540" width="8" style="1"/>
    <col min="12541" max="12541" width="1.5" style="1" customWidth="1"/>
    <col min="12542" max="12542" width="24.5" style="1" customWidth="1"/>
    <col min="12543" max="12543" width="31.375" style="1" customWidth="1"/>
    <col min="12544" max="12544" width="17.5" style="1" customWidth="1"/>
    <col min="12545" max="12545" width="18.75" style="1" customWidth="1"/>
    <col min="12546" max="12546" width="20.75" style="1" bestFit="1" customWidth="1"/>
    <col min="12547" max="12796" width="8" style="1"/>
    <col min="12797" max="12797" width="1.5" style="1" customWidth="1"/>
    <col min="12798" max="12798" width="24.5" style="1" customWidth="1"/>
    <col min="12799" max="12799" width="31.375" style="1" customWidth="1"/>
    <col min="12800" max="12800" width="17.5" style="1" customWidth="1"/>
    <col min="12801" max="12801" width="18.75" style="1" customWidth="1"/>
    <col min="12802" max="12802" width="20.75" style="1" bestFit="1" customWidth="1"/>
    <col min="12803" max="13052" width="8" style="1"/>
    <col min="13053" max="13053" width="1.5" style="1" customWidth="1"/>
    <col min="13054" max="13054" width="24.5" style="1" customWidth="1"/>
    <col min="13055" max="13055" width="31.375" style="1" customWidth="1"/>
    <col min="13056" max="13056" width="17.5" style="1" customWidth="1"/>
    <col min="13057" max="13057" width="18.75" style="1" customWidth="1"/>
    <col min="13058" max="13058" width="20.75" style="1" bestFit="1" customWidth="1"/>
    <col min="13059" max="13308" width="8" style="1"/>
    <col min="13309" max="13309" width="1.5" style="1" customWidth="1"/>
    <col min="13310" max="13310" width="24.5" style="1" customWidth="1"/>
    <col min="13311" max="13311" width="31.375" style="1" customWidth="1"/>
    <col min="13312" max="13312" width="17.5" style="1" customWidth="1"/>
    <col min="13313" max="13313" width="18.75" style="1" customWidth="1"/>
    <col min="13314" max="13314" width="20.75" style="1" bestFit="1" customWidth="1"/>
    <col min="13315" max="13564" width="8" style="1"/>
    <col min="13565" max="13565" width="1.5" style="1" customWidth="1"/>
    <col min="13566" max="13566" width="24.5" style="1" customWidth="1"/>
    <col min="13567" max="13567" width="31.375" style="1" customWidth="1"/>
    <col min="13568" max="13568" width="17.5" style="1" customWidth="1"/>
    <col min="13569" max="13569" width="18.75" style="1" customWidth="1"/>
    <col min="13570" max="13570" width="20.75" style="1" bestFit="1" customWidth="1"/>
    <col min="13571" max="13820" width="8" style="1"/>
    <col min="13821" max="13821" width="1.5" style="1" customWidth="1"/>
    <col min="13822" max="13822" width="24.5" style="1" customWidth="1"/>
    <col min="13823" max="13823" width="31.375" style="1" customWidth="1"/>
    <col min="13824" max="13824" width="17.5" style="1" customWidth="1"/>
    <col min="13825" max="13825" width="18.75" style="1" customWidth="1"/>
    <col min="13826" max="13826" width="20.75" style="1" bestFit="1" customWidth="1"/>
    <col min="13827" max="14076" width="8" style="1"/>
    <col min="14077" max="14077" width="1.5" style="1" customWidth="1"/>
    <col min="14078" max="14078" width="24.5" style="1" customWidth="1"/>
    <col min="14079" max="14079" width="31.375" style="1" customWidth="1"/>
    <col min="14080" max="14080" width="17.5" style="1" customWidth="1"/>
    <col min="14081" max="14081" width="18.75" style="1" customWidth="1"/>
    <col min="14082" max="14082" width="20.75" style="1" bestFit="1" customWidth="1"/>
    <col min="14083" max="14332" width="8" style="1"/>
    <col min="14333" max="14333" width="1.5" style="1" customWidth="1"/>
    <col min="14334" max="14334" width="24.5" style="1" customWidth="1"/>
    <col min="14335" max="14335" width="31.375" style="1" customWidth="1"/>
    <col min="14336" max="14336" width="17.5" style="1" customWidth="1"/>
    <col min="14337" max="14337" width="18.75" style="1" customWidth="1"/>
    <col min="14338" max="14338" width="20.75" style="1" bestFit="1" customWidth="1"/>
    <col min="14339" max="14588" width="8" style="1"/>
    <col min="14589" max="14589" width="1.5" style="1" customWidth="1"/>
    <col min="14590" max="14590" width="24.5" style="1" customWidth="1"/>
    <col min="14591" max="14591" width="31.375" style="1" customWidth="1"/>
    <col min="14592" max="14592" width="17.5" style="1" customWidth="1"/>
    <col min="14593" max="14593" width="18.75" style="1" customWidth="1"/>
    <col min="14594" max="14594" width="20.75" style="1" bestFit="1" customWidth="1"/>
    <col min="14595" max="14844" width="8" style="1"/>
    <col min="14845" max="14845" width="1.5" style="1" customWidth="1"/>
    <col min="14846" max="14846" width="24.5" style="1" customWidth="1"/>
    <col min="14847" max="14847" width="31.375" style="1" customWidth="1"/>
    <col min="14848" max="14848" width="17.5" style="1" customWidth="1"/>
    <col min="14849" max="14849" width="18.75" style="1" customWidth="1"/>
    <col min="14850" max="14850" width="20.75" style="1" bestFit="1" customWidth="1"/>
    <col min="14851" max="15100" width="8" style="1"/>
    <col min="15101" max="15101" width="1.5" style="1" customWidth="1"/>
    <col min="15102" max="15102" width="24.5" style="1" customWidth="1"/>
    <col min="15103" max="15103" width="31.375" style="1" customWidth="1"/>
    <col min="15104" max="15104" width="17.5" style="1" customWidth="1"/>
    <col min="15105" max="15105" width="18.75" style="1" customWidth="1"/>
    <col min="15106" max="15106" width="20.75" style="1" bestFit="1" customWidth="1"/>
    <col min="15107" max="15356" width="8" style="1"/>
    <col min="15357" max="15357" width="1.5" style="1" customWidth="1"/>
    <col min="15358" max="15358" width="24.5" style="1" customWidth="1"/>
    <col min="15359" max="15359" width="31.375" style="1" customWidth="1"/>
    <col min="15360" max="15360" width="17.5" style="1" customWidth="1"/>
    <col min="15361" max="15361" width="18.75" style="1" customWidth="1"/>
    <col min="15362" max="15362" width="20.75" style="1" bestFit="1" customWidth="1"/>
    <col min="15363" max="15612" width="8" style="1"/>
    <col min="15613" max="15613" width="1.5" style="1" customWidth="1"/>
    <col min="15614" max="15614" width="24.5" style="1" customWidth="1"/>
    <col min="15615" max="15615" width="31.375" style="1" customWidth="1"/>
    <col min="15616" max="15616" width="17.5" style="1" customWidth="1"/>
    <col min="15617" max="15617" width="18.75" style="1" customWidth="1"/>
    <col min="15618" max="15618" width="20.75" style="1" bestFit="1" customWidth="1"/>
    <col min="15619" max="15868" width="8" style="1"/>
    <col min="15869" max="15869" width="1.5" style="1" customWidth="1"/>
    <col min="15870" max="15870" width="24.5" style="1" customWidth="1"/>
    <col min="15871" max="15871" width="31.375" style="1" customWidth="1"/>
    <col min="15872" max="15872" width="17.5" style="1" customWidth="1"/>
    <col min="15873" max="15873" width="18.75" style="1" customWidth="1"/>
    <col min="15874" max="15874" width="20.75" style="1" bestFit="1" customWidth="1"/>
    <col min="15875" max="16124" width="8" style="1"/>
    <col min="16125" max="16125" width="1.5" style="1" customWidth="1"/>
    <col min="16126" max="16126" width="24.5" style="1" customWidth="1"/>
    <col min="16127" max="16127" width="31.375" style="1" customWidth="1"/>
    <col min="16128" max="16128" width="17.5" style="1" customWidth="1"/>
    <col min="16129" max="16129" width="18.75" style="1" customWidth="1"/>
    <col min="16130" max="16130" width="20.75" style="1" bestFit="1" customWidth="1"/>
    <col min="16131" max="16384" width="8" style="1"/>
  </cols>
  <sheetData>
    <row r="1" spans="1:6">
      <c r="B1" s="19"/>
      <c r="C1" s="19"/>
    </row>
    <row r="2" spans="1:6">
      <c r="B2" s="6"/>
      <c r="C2" s="6"/>
    </row>
    <row r="4" spans="1:6" s="2" customFormat="1" ht="15.75" customHeight="1">
      <c r="B4" s="20" t="s">
        <v>0</v>
      </c>
      <c r="C4" s="20"/>
      <c r="D4" s="20"/>
    </row>
    <row r="5" spans="1:6" ht="18" customHeight="1" thickBot="1">
      <c r="A5" s="7"/>
      <c r="B5" s="7"/>
      <c r="C5" s="7"/>
      <c r="F5" s="3"/>
    </row>
    <row r="6" spans="1:6" ht="24" customHeight="1">
      <c r="B6" s="21" t="s">
        <v>1</v>
      </c>
      <c r="C6" s="22"/>
      <c r="D6" s="8">
        <v>2021</v>
      </c>
    </row>
    <row r="7" spans="1:6" ht="15" customHeight="1">
      <c r="B7" s="23" t="s">
        <v>2</v>
      </c>
      <c r="C7" s="9" t="s">
        <v>3</v>
      </c>
      <c r="D7" s="4">
        <f>1115758+3793131</f>
        <v>4908889</v>
      </c>
    </row>
    <row r="8" spans="1:6">
      <c r="B8" s="24"/>
      <c r="C8" s="10" t="s">
        <v>4</v>
      </c>
      <c r="D8" s="5">
        <v>73131</v>
      </c>
    </row>
    <row r="9" spans="1:6">
      <c r="B9" s="23"/>
      <c r="C9" s="11" t="s">
        <v>5</v>
      </c>
      <c r="D9" s="5">
        <f>38854+673</f>
        <v>39527</v>
      </c>
    </row>
    <row r="10" spans="1:6" ht="15" customHeight="1">
      <c r="B10" s="23"/>
      <c r="C10" s="12" t="s">
        <v>6</v>
      </c>
      <c r="D10" s="13">
        <f>SUM(D7:D9)</f>
        <v>5021547</v>
      </c>
    </row>
    <row r="11" spans="1:6">
      <c r="B11" s="23"/>
      <c r="C11" s="12" t="s">
        <v>7</v>
      </c>
      <c r="D11" s="13">
        <v>21459</v>
      </c>
    </row>
    <row r="12" spans="1:6" ht="15" customHeight="1">
      <c r="B12" s="23"/>
      <c r="C12" s="11" t="s">
        <v>8</v>
      </c>
      <c r="D12" s="5">
        <v>158506</v>
      </c>
    </row>
    <row r="13" spans="1:6" ht="15" customHeight="1">
      <c r="B13" s="23"/>
      <c r="C13" s="11" t="s">
        <v>9</v>
      </c>
      <c r="D13" s="5">
        <v>214417</v>
      </c>
    </row>
    <row r="14" spans="1:6" ht="15" customHeight="1">
      <c r="B14" s="23"/>
      <c r="C14" s="11" t="s">
        <v>10</v>
      </c>
      <c r="D14" s="5">
        <v>1190</v>
      </c>
    </row>
    <row r="15" spans="1:6" ht="15" customHeight="1">
      <c r="B15" s="23"/>
      <c r="C15" s="12" t="s">
        <v>11</v>
      </c>
      <c r="D15" s="13">
        <f>SUM(D12:D14)</f>
        <v>374113</v>
      </c>
    </row>
    <row r="16" spans="1:6" ht="15" customHeight="1">
      <c r="B16" s="23"/>
      <c r="C16" s="14" t="s">
        <v>12</v>
      </c>
      <c r="D16" s="15">
        <v>5134048</v>
      </c>
    </row>
    <row r="17" spans="2:4" ht="15" customHeight="1" thickBot="1">
      <c r="B17" s="25"/>
      <c r="C17" s="16" t="s">
        <v>13</v>
      </c>
      <c r="D17" s="17">
        <f>D10+D11+D15+D16</f>
        <v>10551167</v>
      </c>
    </row>
    <row r="18" spans="2:4">
      <c r="B18" s="18" t="s">
        <v>14</v>
      </c>
    </row>
    <row r="19" spans="2:4" ht="15" customHeight="1"/>
    <row r="20" spans="2:4" ht="33.75" customHeight="1"/>
  </sheetData>
  <mergeCells count="4">
    <mergeCell ref="B1:C1"/>
    <mergeCell ref="B4:D4"/>
    <mergeCell ref="B6:C6"/>
    <mergeCell ref="B7:B17"/>
  </mergeCells>
  <printOptions horizontalCentered="1"/>
  <pageMargins left="0" right="0" top="0.59055118110236227" bottom="0.51181102362204722" header="0.43307086614173229" footer="0.31496062992125984"/>
  <pageSetup paperSize="9" scale="69" orientation="portrait" r:id="rId1"/>
  <headerFooter>
    <oddHeader>&amp;L&amp;"Times New Roman CE,Félkövér"NEMZETI ADÓ-ÉS VÁMHIVATAL</oddHeader>
    <oddFooter>&amp;L&amp;"Times New Roman CE,Félkövér"Budapest, 2019. október</oddFooter>
  </headerFooter>
  <ignoredErrors>
    <ignoredError sqref="D1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3FF80848FAA4C9C115820CF44CFC0" ma:contentTypeVersion="10" ma:contentTypeDescription="Create a new document." ma:contentTypeScope="" ma:versionID="6a557344a4546b4861d2d868b6a0f321">
  <xsd:schema xmlns:xsd="http://www.w3.org/2001/XMLSchema" xmlns:xs="http://www.w3.org/2001/XMLSchema" xmlns:p="http://schemas.microsoft.com/office/2006/metadata/properties" xmlns:ns2="f07a934f-7fe1-4af0-a85a-1389003b0887" xmlns:ns3="2701ce20-301b-4d4e-840b-7b6942f3c47e" targetNamespace="http://schemas.microsoft.com/office/2006/metadata/properties" ma:root="true" ma:fieldsID="c88c21de54d32eb43ff06302bc2e7a57" ns2:_="" ns3:_="">
    <xsd:import namespace="f07a934f-7fe1-4af0-a85a-1389003b0887"/>
    <xsd:import namespace="2701ce20-301b-4d4e-840b-7b6942f3c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a934f-7fe1-4af0-a85a-1389003b08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1ce20-301b-4d4e-840b-7b6942f3c4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a04c54-f476-44a1-90ba-79d70ac9b406}" ma:internalName="TaxCatchAll" ma:showField="CatchAllData" ma:web="2701ce20-301b-4d4e-840b-7b6942f3c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7a934f-7fe1-4af0-a85a-1389003b0887">
      <Terms xmlns="http://schemas.microsoft.com/office/infopath/2007/PartnerControls"/>
    </lcf76f155ced4ddcb4097134ff3c332f>
    <TaxCatchAll xmlns="2701ce20-301b-4d4e-840b-7b6942f3c4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F3FDF4-8A86-4708-A185-0703C02068D9}"/>
</file>

<file path=customXml/itemProps2.xml><?xml version="1.0" encoding="utf-8"?>
<ds:datastoreItem xmlns:ds="http://schemas.openxmlformats.org/officeDocument/2006/customXml" ds:itemID="{D3E07F9B-23A8-40A7-9D97-4F70360D3B5B}"/>
</file>

<file path=customXml/itemProps3.xml><?xml version="1.0" encoding="utf-8"?>
<ds:datastoreItem xmlns:ds="http://schemas.openxmlformats.org/officeDocument/2006/customXml" ds:itemID="{BE01C0DE-6022-4CD8-B0CE-C171EE1E28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Dominik Balázs</cp:lastModifiedBy>
  <cp:revision/>
  <dcterms:created xsi:type="dcterms:W3CDTF">2020-02-25T12:24:14Z</dcterms:created>
  <dcterms:modified xsi:type="dcterms:W3CDTF">2022-08-23T07:25:24Z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0x010100ABD3FF80848FAA4C9C115820CF44CFC0</vt:lpwstr>
  </property>
  <property fmtid="{D5CDD505-2E9C-101B-9397-08002B2CF9AE}" pid="3" name="MediaServiceImageTags">
    <vt:lpwstr/>
  </property>
  <property fmtid="{D5CDD505-2E9C-101B-9397-08002B2CF9AE}" pid="4" name="Order">
    <vt:r8>280000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