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1\f52_240001 Tervezési és Elemzési Főosztály\NAV Évkönyv\1_NAV évkönyv2018\Átadásra\SZOLG\"/>
    </mc:Choice>
  </mc:AlternateContent>
  <xr:revisionPtr revIDLastSave="0" documentId="8_{F3D6E0AA-751B-47D3-9871-9D2BE439DD16}" xr6:coauthVersionLast="47" xr6:coauthVersionMax="47" xr10:uidLastSave="{00000000-0000-0000-0000-000000000000}"/>
  <bookViews>
    <workbookView xWindow="-15" yWindow="-15" windowWidth="7680" windowHeight="10275" xr2:uid="{00000000-000D-0000-FFFF-FFFF00000000}"/>
  </bookViews>
  <sheets>
    <sheet name="Munk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8" i="1" l="1"/>
  <c r="L18" i="1" l="1"/>
  <c r="M18" i="1"/>
  <c r="F18" i="1"/>
  <c r="N18" i="1"/>
  <c r="R18" i="1"/>
  <c r="O18" i="1"/>
  <c r="I18" i="1"/>
  <c r="G18" i="1"/>
  <c r="S18" i="1"/>
  <c r="H18" i="1"/>
  <c r="E18" i="1"/>
  <c r="V18" i="1"/>
  <c r="K18" i="1"/>
  <c r="J18" i="1"/>
  <c r="W18" i="1"/>
  <c r="P18" i="1"/>
  <c r="T18" i="1"/>
  <c r="Q18" i="1"/>
  <c r="B18" i="1"/>
  <c r="C18" i="1"/>
  <c r="D18" i="1"/>
  <c r="U18" i="1"/>
</calcChain>
</file>

<file path=xl/sharedStrings.xml><?xml version="1.0" encoding="utf-8"?>
<sst xmlns="http://schemas.openxmlformats.org/spreadsheetml/2006/main" count="41" uniqueCount="41">
  <si>
    <t>Beérkezett bevallások és adatszolgáltatások számának alakulása 2018. évben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</si>
  <si>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</si>
  <si>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</si>
  <si>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</si>
  <si>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</si>
  <si>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</si>
  <si>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</si>
  <si>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</si>
  <si>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</si>
  <si>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</si>
  <si>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</si>
  <si>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</si>
  <si>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</si>
  <si>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</si>
  <si>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</si>
  <si>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</si>
  <si>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</si>
  <si>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</si>
  <si>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</si>
  <si>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</si>
  <si>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</si>
  <si>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</si>
  <si>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</si>
  <si>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</si>
  <si>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Adó-és Vámigazgatóság</t>
  </si>
  <si>
    <t>Eva alapbevallások</t>
  </si>
  <si>
    <t>ÁFA alapbevallások</t>
  </si>
  <si>
    <t>Havi,negyedéves és éves bevallók alapbevallásai</t>
  </si>
  <si>
    <t>Társasági adó alapbevallások</t>
  </si>
  <si>
    <t>SZJA alapbevallás (önálló)</t>
  </si>
  <si>
    <t>SZJA alapbevallás (munkáltatóval elszámoló)</t>
  </si>
  <si>
    <t>Adóhatósági adómegállapítás/ adóbevallási tervezet</t>
  </si>
  <si>
    <t>Járulék és munkaadói SZJA alapbevallás</t>
  </si>
  <si>
    <t>Támogatás alapbevallások</t>
  </si>
  <si>
    <t>Zöldadós alapbevallások</t>
  </si>
  <si>
    <t>Egyéb alapbevallások</t>
  </si>
  <si>
    <t>Nullás bevallást helyettesítő bevallás</t>
  </si>
  <si>
    <t>Önellenőrzések</t>
  </si>
  <si>
    <t>Helyesbítések</t>
  </si>
  <si>
    <t>Bevallások összesen:</t>
  </si>
  <si>
    <t>Kontroll adatszolgáltatások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</si>
</sst>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1" fontId="2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3" fontId="2" fillId="2" borderId="6" xfId="0" applyNumberFormat="1" applyFont="1" applyFill="1" applyBorder="1" applyAlignment="1">
      <alignment horizontal="left" vertical="center" wrapText="1"/>
    </xf>
    <xf numFmtId="3" fontId="4" fillId="0" borderId="7" xfId="2" applyNumberFormat="1" applyBorder="1"/>
    <xf numFmtId="3" fontId="2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zoomScaleNormal="100" workbookViewId="0">
      <pane xSplit="1" ySplit="3" topLeftCell="B4" activePane="bottomRight" state="frozen"/>
      <selection pane="bottomRight" sqref="A1:X1"/>
      <selection pane="bottomLeft" activeCell="A2" sqref="A2"/>
      <selection pane="topRight" activeCell="B1" sqref="B1"/>
    </sheetView>
  </sheetViews>
  <sheetFormatPr defaultRowHeight="15"/>
  <cols>
    <col min="1" max="1" width="44.28515625" bestFit="1" customWidth="1"/>
    <col min="2" max="18" width="16.28515625" style="1" customWidth="1"/>
    <col min="19" max="24" width="18.140625" style="1" customWidth="1"/>
  </cols>
  <sheetData>
    <row r="1" spans="1:24" ht="15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5.75" thickBot="1"/>
    <row r="3" spans="1:24" ht="74.25" customHeight="1">
      <c r="A3" s="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</row>
    <row r="4" spans="1:24" ht="20.25" customHeight="1">
      <c r="A4" s="7" t="s">
        <v>25</v>
      </c>
      <c r="B4" s="10">
        <v>4190</v>
      </c>
      <c r="C4" s="10">
        <v>3136</v>
      </c>
      <c r="D4" s="10">
        <v>4063</v>
      </c>
      <c r="E4" s="10">
        <v>4301</v>
      </c>
      <c r="F4" s="10">
        <v>718</v>
      </c>
      <c r="G4" s="10">
        <v>334</v>
      </c>
      <c r="H4" s="10">
        <v>184</v>
      </c>
      <c r="I4" s="10">
        <v>834</v>
      </c>
      <c r="J4" s="10">
        <v>432</v>
      </c>
      <c r="K4" s="10">
        <v>562</v>
      </c>
      <c r="L4" s="10">
        <v>655</v>
      </c>
      <c r="M4" s="10">
        <v>307</v>
      </c>
      <c r="N4" s="10">
        <v>749</v>
      </c>
      <c r="O4" s="10">
        <v>946</v>
      </c>
      <c r="P4" s="10">
        <v>377</v>
      </c>
      <c r="Q4" s="10">
        <v>377</v>
      </c>
      <c r="R4" s="10">
        <v>867</v>
      </c>
      <c r="S4" s="10">
        <v>621</v>
      </c>
      <c r="T4" s="10">
        <v>539</v>
      </c>
      <c r="U4" s="10">
        <v>826</v>
      </c>
      <c r="V4" s="10">
        <v>335</v>
      </c>
      <c r="W4" s="10">
        <v>355</v>
      </c>
      <c r="X4" s="10">
        <v>66</v>
      </c>
    </row>
    <row r="5" spans="1:24">
      <c r="A5" s="7" t="s">
        <v>26</v>
      </c>
      <c r="B5" s="10">
        <v>483733</v>
      </c>
      <c r="C5" s="10">
        <v>455605</v>
      </c>
      <c r="D5" s="10">
        <v>424346</v>
      </c>
      <c r="E5" s="10">
        <v>570801</v>
      </c>
      <c r="F5" s="10">
        <v>147061</v>
      </c>
      <c r="G5" s="10">
        <v>84131</v>
      </c>
      <c r="H5" s="10">
        <v>41031</v>
      </c>
      <c r="I5" s="10">
        <v>168405</v>
      </c>
      <c r="J5" s="10">
        <v>91442</v>
      </c>
      <c r="K5" s="10">
        <v>142870</v>
      </c>
      <c r="L5" s="10">
        <v>184851</v>
      </c>
      <c r="M5" s="10">
        <v>89386</v>
      </c>
      <c r="N5" s="10">
        <v>140470</v>
      </c>
      <c r="O5" s="10">
        <v>196135</v>
      </c>
      <c r="P5" s="10">
        <v>88597</v>
      </c>
      <c r="Q5" s="10">
        <v>96942</v>
      </c>
      <c r="R5" s="10">
        <v>137405</v>
      </c>
      <c r="S5" s="10">
        <v>110422</v>
      </c>
      <c r="T5" s="10">
        <v>119789</v>
      </c>
      <c r="U5" s="10">
        <v>119777</v>
      </c>
      <c r="V5" s="10">
        <v>89599</v>
      </c>
      <c r="W5" s="10">
        <v>65480</v>
      </c>
      <c r="X5" s="10">
        <v>52819</v>
      </c>
    </row>
    <row r="6" spans="1:24" ht="30">
      <c r="A6" s="7" t="s">
        <v>27</v>
      </c>
      <c r="B6" s="10">
        <v>65244</v>
      </c>
      <c r="C6" s="10">
        <v>53563</v>
      </c>
      <c r="D6" s="10">
        <v>57050</v>
      </c>
      <c r="E6" s="10">
        <v>74926</v>
      </c>
      <c r="F6" s="10">
        <v>23565</v>
      </c>
      <c r="G6" s="10">
        <v>12553</v>
      </c>
      <c r="H6" s="10">
        <v>5256</v>
      </c>
      <c r="I6" s="10">
        <v>24559</v>
      </c>
      <c r="J6" s="10">
        <v>14812</v>
      </c>
      <c r="K6" s="10">
        <v>17849</v>
      </c>
      <c r="L6" s="10">
        <v>23376</v>
      </c>
      <c r="M6" s="10">
        <v>11822</v>
      </c>
      <c r="N6" s="10">
        <v>17508</v>
      </c>
      <c r="O6" s="10">
        <v>24699</v>
      </c>
      <c r="P6" s="10">
        <v>11591</v>
      </c>
      <c r="Q6" s="10">
        <v>13012</v>
      </c>
      <c r="R6" s="10">
        <v>18231</v>
      </c>
      <c r="S6" s="10">
        <v>14634</v>
      </c>
      <c r="T6" s="10">
        <v>16737</v>
      </c>
      <c r="U6" s="10">
        <v>15275</v>
      </c>
      <c r="V6" s="10">
        <v>11396</v>
      </c>
      <c r="W6" s="10">
        <v>9292</v>
      </c>
      <c r="X6" s="10">
        <v>4887</v>
      </c>
    </row>
    <row r="7" spans="1:24">
      <c r="A7" s="7" t="s">
        <v>28</v>
      </c>
      <c r="B7" s="10">
        <v>56178</v>
      </c>
      <c r="C7" s="10">
        <v>54406</v>
      </c>
      <c r="D7" s="10">
        <v>49666</v>
      </c>
      <c r="E7" s="10">
        <v>65197</v>
      </c>
      <c r="F7" s="10">
        <v>19945</v>
      </c>
      <c r="G7" s="10">
        <v>9808</v>
      </c>
      <c r="H7" s="10">
        <v>5207</v>
      </c>
      <c r="I7" s="10">
        <v>18495</v>
      </c>
      <c r="J7" s="10">
        <v>9743</v>
      </c>
      <c r="K7" s="10">
        <v>15530</v>
      </c>
      <c r="L7" s="10">
        <v>18900</v>
      </c>
      <c r="M7" s="10">
        <v>9248</v>
      </c>
      <c r="N7" s="10">
        <v>15312</v>
      </c>
      <c r="O7" s="10">
        <v>18793</v>
      </c>
      <c r="P7" s="10">
        <v>9057</v>
      </c>
      <c r="Q7" s="10">
        <v>10675</v>
      </c>
      <c r="R7" s="10">
        <v>15854</v>
      </c>
      <c r="S7" s="10">
        <v>11706</v>
      </c>
      <c r="T7" s="10">
        <v>13358</v>
      </c>
      <c r="U7" s="10">
        <v>15184</v>
      </c>
      <c r="V7" s="10">
        <v>10874</v>
      </c>
      <c r="W7" s="10">
        <v>7435</v>
      </c>
      <c r="X7" s="10">
        <v>796</v>
      </c>
    </row>
    <row r="8" spans="1:24" s="4" customFormat="1">
      <c r="A8" s="7" t="s">
        <v>29</v>
      </c>
      <c r="B8" s="10">
        <v>97051</v>
      </c>
      <c r="C8" s="10">
        <v>111775</v>
      </c>
      <c r="D8" s="10">
        <v>118647</v>
      </c>
      <c r="E8" s="10">
        <v>259175</v>
      </c>
      <c r="F8" s="10">
        <v>122817</v>
      </c>
      <c r="G8" s="10">
        <v>62329</v>
      </c>
      <c r="H8" s="10">
        <v>38025</v>
      </c>
      <c r="I8" s="10">
        <v>118639</v>
      </c>
      <c r="J8" s="10">
        <v>75704</v>
      </c>
      <c r="K8" s="10">
        <v>131923</v>
      </c>
      <c r="L8" s="10">
        <v>123820</v>
      </c>
      <c r="M8" s="10">
        <v>85158</v>
      </c>
      <c r="N8" s="10">
        <v>91083</v>
      </c>
      <c r="O8" s="10">
        <v>119281</v>
      </c>
      <c r="P8" s="10">
        <v>59419</v>
      </c>
      <c r="Q8" s="10">
        <v>63672</v>
      </c>
      <c r="R8" s="10">
        <v>98010</v>
      </c>
      <c r="S8" s="10">
        <v>72118</v>
      </c>
      <c r="T8" s="10">
        <v>83670</v>
      </c>
      <c r="U8" s="10">
        <v>78639</v>
      </c>
      <c r="V8" s="10">
        <v>62931</v>
      </c>
      <c r="W8" s="10">
        <v>50487</v>
      </c>
      <c r="X8" s="10">
        <v>65098</v>
      </c>
    </row>
    <row r="9" spans="1:24" s="4" customFormat="1">
      <c r="A9" s="7" t="s">
        <v>30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</row>
    <row r="10" spans="1:24" s="4" customFormat="1" ht="30">
      <c r="A10" s="7" t="s">
        <v>31</v>
      </c>
      <c r="B10" s="10">
        <v>146031</v>
      </c>
      <c r="C10" s="10">
        <v>179816</v>
      </c>
      <c r="D10" s="10">
        <v>189647</v>
      </c>
      <c r="E10" s="10">
        <v>382841</v>
      </c>
      <c r="F10" s="10">
        <v>206359</v>
      </c>
      <c r="G10" s="10">
        <v>89047</v>
      </c>
      <c r="H10" s="10">
        <v>57405</v>
      </c>
      <c r="I10" s="10">
        <v>153050</v>
      </c>
      <c r="J10" s="10">
        <v>116600</v>
      </c>
      <c r="K10" s="10">
        <v>152116</v>
      </c>
      <c r="L10" s="10">
        <v>131856</v>
      </c>
      <c r="M10" s="10">
        <v>91790</v>
      </c>
      <c r="N10" s="10">
        <v>107250</v>
      </c>
      <c r="O10" s="10">
        <v>118815</v>
      </c>
      <c r="P10" s="10">
        <v>75096</v>
      </c>
      <c r="Q10" s="10">
        <v>77302</v>
      </c>
      <c r="R10" s="10">
        <v>128054</v>
      </c>
      <c r="S10" s="10">
        <v>90411</v>
      </c>
      <c r="T10" s="10">
        <v>99394</v>
      </c>
      <c r="U10" s="10">
        <v>102958</v>
      </c>
      <c r="V10" s="10">
        <v>87952</v>
      </c>
      <c r="W10" s="10">
        <v>59652</v>
      </c>
      <c r="X10" s="10">
        <v>107150</v>
      </c>
    </row>
    <row r="11" spans="1:24">
      <c r="A11" s="7" t="s">
        <v>32</v>
      </c>
      <c r="B11" s="10">
        <v>709302</v>
      </c>
      <c r="C11" s="10">
        <v>736790</v>
      </c>
      <c r="D11" s="10">
        <v>682158</v>
      </c>
      <c r="E11" s="10">
        <v>1063814</v>
      </c>
      <c r="F11" s="10">
        <v>389091</v>
      </c>
      <c r="G11" s="10">
        <v>212653</v>
      </c>
      <c r="H11" s="10">
        <v>104681</v>
      </c>
      <c r="I11" s="10">
        <v>441589</v>
      </c>
      <c r="J11" s="10">
        <v>235271</v>
      </c>
      <c r="K11" s="10">
        <v>420931</v>
      </c>
      <c r="L11" s="10">
        <v>436726</v>
      </c>
      <c r="M11" s="10">
        <v>234102</v>
      </c>
      <c r="N11" s="10">
        <v>351624</v>
      </c>
      <c r="O11" s="10">
        <v>372871</v>
      </c>
      <c r="P11" s="10">
        <v>182030</v>
      </c>
      <c r="Q11" s="10">
        <v>221637</v>
      </c>
      <c r="R11" s="10">
        <v>294675</v>
      </c>
      <c r="S11" s="10">
        <v>214354</v>
      </c>
      <c r="T11" s="10">
        <v>260307</v>
      </c>
      <c r="U11" s="10">
        <v>280401</v>
      </c>
      <c r="V11" s="10">
        <v>204991</v>
      </c>
      <c r="W11" s="10">
        <v>166797</v>
      </c>
      <c r="X11" s="10">
        <v>58316</v>
      </c>
    </row>
    <row r="12" spans="1:24">
      <c r="A12" s="7" t="s">
        <v>33</v>
      </c>
      <c r="B12" s="10">
        <v>27</v>
      </c>
      <c r="C12" s="10">
        <v>46</v>
      </c>
      <c r="D12" s="10">
        <v>43</v>
      </c>
      <c r="E12" s="10">
        <v>673</v>
      </c>
      <c r="F12" s="10">
        <v>497</v>
      </c>
      <c r="G12" s="10">
        <v>382</v>
      </c>
      <c r="H12" s="10">
        <v>101</v>
      </c>
      <c r="I12" s="10">
        <v>411</v>
      </c>
      <c r="J12" s="10">
        <v>361</v>
      </c>
      <c r="K12" s="10">
        <v>718</v>
      </c>
      <c r="L12" s="10">
        <v>772</v>
      </c>
      <c r="M12" s="10">
        <v>375</v>
      </c>
      <c r="N12" s="10">
        <v>316</v>
      </c>
      <c r="O12" s="10">
        <v>276</v>
      </c>
      <c r="P12" s="10">
        <v>113</v>
      </c>
      <c r="Q12" s="10">
        <v>165</v>
      </c>
      <c r="R12" s="10">
        <v>339</v>
      </c>
      <c r="S12" s="10">
        <v>188</v>
      </c>
      <c r="T12" s="10">
        <v>269</v>
      </c>
      <c r="U12" s="10">
        <v>497</v>
      </c>
      <c r="V12" s="10">
        <v>465</v>
      </c>
      <c r="W12" s="10">
        <v>308</v>
      </c>
      <c r="X12" s="10">
        <v>224</v>
      </c>
    </row>
    <row r="13" spans="1:24">
      <c r="A13" s="7" t="s">
        <v>34</v>
      </c>
      <c r="B13" s="10">
        <v>11291</v>
      </c>
      <c r="C13" s="10">
        <v>10695</v>
      </c>
      <c r="D13" s="10">
        <v>11048</v>
      </c>
      <c r="E13" s="10">
        <v>15228</v>
      </c>
      <c r="F13" s="10">
        <v>4748</v>
      </c>
      <c r="G13" s="10">
        <v>2822</v>
      </c>
      <c r="H13" s="10">
        <v>1093</v>
      </c>
      <c r="I13" s="10">
        <v>5500</v>
      </c>
      <c r="J13" s="10">
        <v>2847</v>
      </c>
      <c r="K13" s="10">
        <v>5066</v>
      </c>
      <c r="L13" s="10">
        <v>8353</v>
      </c>
      <c r="M13" s="10">
        <v>2963</v>
      </c>
      <c r="N13" s="10">
        <v>6051</v>
      </c>
      <c r="O13" s="10">
        <v>6687</v>
      </c>
      <c r="P13" s="10">
        <v>3468</v>
      </c>
      <c r="Q13" s="10">
        <v>2912</v>
      </c>
      <c r="R13" s="10">
        <v>3228</v>
      </c>
      <c r="S13" s="10">
        <v>3252</v>
      </c>
      <c r="T13" s="10">
        <v>3170</v>
      </c>
      <c r="U13" s="10">
        <v>3796</v>
      </c>
      <c r="V13" s="10">
        <v>2391</v>
      </c>
      <c r="W13" s="10">
        <v>1705</v>
      </c>
      <c r="X13" s="10">
        <v>3853</v>
      </c>
    </row>
    <row r="14" spans="1:24" s="4" customFormat="1">
      <c r="A14" s="7" t="s">
        <v>35</v>
      </c>
      <c r="B14" s="10">
        <v>100860</v>
      </c>
      <c r="C14" s="10">
        <v>98989</v>
      </c>
      <c r="D14" s="10">
        <v>96655</v>
      </c>
      <c r="E14" s="10">
        <v>132270</v>
      </c>
      <c r="F14" s="10">
        <v>32788</v>
      </c>
      <c r="G14" s="10">
        <v>17504</v>
      </c>
      <c r="H14" s="10">
        <v>8747</v>
      </c>
      <c r="I14" s="10">
        <v>35561</v>
      </c>
      <c r="J14" s="10">
        <v>19184</v>
      </c>
      <c r="K14" s="10">
        <v>27020</v>
      </c>
      <c r="L14" s="10">
        <v>34972</v>
      </c>
      <c r="M14" s="10">
        <v>17988</v>
      </c>
      <c r="N14" s="10">
        <v>31842</v>
      </c>
      <c r="O14" s="10">
        <v>38348</v>
      </c>
      <c r="P14" s="10">
        <v>18370</v>
      </c>
      <c r="Q14" s="10">
        <v>20254</v>
      </c>
      <c r="R14" s="10">
        <v>30515</v>
      </c>
      <c r="S14" s="10">
        <v>22627</v>
      </c>
      <c r="T14" s="10">
        <v>25124</v>
      </c>
      <c r="U14" s="10">
        <v>29808</v>
      </c>
      <c r="V14" s="10">
        <v>20731</v>
      </c>
      <c r="W14" s="10">
        <v>14418</v>
      </c>
      <c r="X14" s="10">
        <v>8431</v>
      </c>
    </row>
    <row r="15" spans="1:24">
      <c r="A15" s="7" t="s">
        <v>36</v>
      </c>
      <c r="B15" s="10">
        <v>74362</v>
      </c>
      <c r="C15" s="10">
        <v>67632</v>
      </c>
      <c r="D15" s="10">
        <v>66483</v>
      </c>
      <c r="E15" s="10">
        <v>89727</v>
      </c>
      <c r="F15" s="10">
        <v>31860</v>
      </c>
      <c r="G15" s="10">
        <v>16916</v>
      </c>
      <c r="H15" s="10">
        <v>8902</v>
      </c>
      <c r="I15" s="10">
        <v>32056</v>
      </c>
      <c r="J15" s="10">
        <v>18613</v>
      </c>
      <c r="K15" s="10">
        <v>30248</v>
      </c>
      <c r="L15" s="10">
        <v>31775</v>
      </c>
      <c r="M15" s="10">
        <v>21606</v>
      </c>
      <c r="N15" s="10">
        <v>29664</v>
      </c>
      <c r="O15" s="10">
        <v>36496</v>
      </c>
      <c r="P15" s="10">
        <v>20345</v>
      </c>
      <c r="Q15" s="10">
        <v>23467</v>
      </c>
      <c r="R15" s="10">
        <v>26159</v>
      </c>
      <c r="S15" s="10">
        <v>19800</v>
      </c>
      <c r="T15" s="10">
        <v>24598</v>
      </c>
      <c r="U15" s="10">
        <v>23617</v>
      </c>
      <c r="V15" s="10">
        <v>16846</v>
      </c>
      <c r="W15" s="10">
        <v>12708</v>
      </c>
      <c r="X15" s="10">
        <v>6647</v>
      </c>
    </row>
    <row r="16" spans="1:24">
      <c r="A16" s="7" t="s">
        <v>37</v>
      </c>
      <c r="B16" s="10">
        <v>98223</v>
      </c>
      <c r="C16" s="10">
        <v>95341</v>
      </c>
      <c r="D16" s="10">
        <v>81838</v>
      </c>
      <c r="E16" s="10">
        <v>111831</v>
      </c>
      <c r="F16" s="10">
        <v>40327</v>
      </c>
      <c r="G16" s="10">
        <v>21097</v>
      </c>
      <c r="H16" s="10">
        <v>9378</v>
      </c>
      <c r="I16" s="10">
        <v>44688</v>
      </c>
      <c r="J16" s="10">
        <v>26878</v>
      </c>
      <c r="K16" s="10">
        <v>38597</v>
      </c>
      <c r="L16" s="10">
        <v>39822</v>
      </c>
      <c r="M16" s="10">
        <v>22521</v>
      </c>
      <c r="N16" s="10">
        <v>36612</v>
      </c>
      <c r="O16" s="10">
        <v>41358</v>
      </c>
      <c r="P16" s="10">
        <v>18385</v>
      </c>
      <c r="Q16" s="10">
        <v>19260</v>
      </c>
      <c r="R16" s="10">
        <v>36616</v>
      </c>
      <c r="S16" s="10">
        <v>24347</v>
      </c>
      <c r="T16" s="10">
        <v>27442</v>
      </c>
      <c r="U16" s="10">
        <v>27680</v>
      </c>
      <c r="V16" s="10">
        <v>21774</v>
      </c>
      <c r="W16" s="10">
        <v>15081</v>
      </c>
      <c r="X16" s="10">
        <v>30083</v>
      </c>
    </row>
    <row r="17" spans="1:24" ht="15.75" thickBot="1">
      <c r="A17" s="8" t="s">
        <v>38</v>
      </c>
      <c r="B17" s="10">
        <v>62066</v>
      </c>
      <c r="C17" s="10">
        <v>54655</v>
      </c>
      <c r="D17" s="10">
        <v>37978</v>
      </c>
      <c r="E17" s="10">
        <v>54204</v>
      </c>
      <c r="F17" s="10">
        <v>15573</v>
      </c>
      <c r="G17" s="10">
        <v>6910</v>
      </c>
      <c r="H17" s="10">
        <v>4112</v>
      </c>
      <c r="I17" s="10">
        <v>18886</v>
      </c>
      <c r="J17" s="10">
        <v>14807</v>
      </c>
      <c r="K17" s="10">
        <v>17172</v>
      </c>
      <c r="L17" s="10">
        <v>15461</v>
      </c>
      <c r="M17" s="10">
        <v>8370</v>
      </c>
      <c r="N17" s="10">
        <v>17205</v>
      </c>
      <c r="O17" s="10">
        <v>16357</v>
      </c>
      <c r="P17" s="10">
        <v>7490</v>
      </c>
      <c r="Q17" s="10">
        <v>8621</v>
      </c>
      <c r="R17" s="10">
        <v>15702</v>
      </c>
      <c r="S17" s="10">
        <v>9608</v>
      </c>
      <c r="T17" s="10">
        <v>9026</v>
      </c>
      <c r="U17" s="10">
        <v>11485</v>
      </c>
      <c r="V17" s="10">
        <v>8350</v>
      </c>
      <c r="W17" s="10">
        <v>5338</v>
      </c>
      <c r="X17" s="10">
        <v>45256</v>
      </c>
    </row>
    <row r="18" spans="1:24" s="4" customFormat="1" ht="15.75" thickBot="1">
      <c r="A18" s="9" t="s">
        <v>39</v>
      </c>
      <c r="B18" s="11">
        <f t="shared" ref="B18:W18" si="0">SUM(B4:B17)</f>
        <v>1908558</v>
      </c>
      <c r="C18" s="11">
        <f t="shared" si="0"/>
        <v>1922449</v>
      </c>
      <c r="D18" s="11">
        <f t="shared" si="0"/>
        <v>1819622</v>
      </c>
      <c r="E18" s="11">
        <f t="shared" si="0"/>
        <v>2824988</v>
      </c>
      <c r="F18" s="11">
        <f t="shared" si="0"/>
        <v>1035349</v>
      </c>
      <c r="G18" s="11">
        <f t="shared" si="0"/>
        <v>536486</v>
      </c>
      <c r="H18" s="11">
        <f t="shared" si="0"/>
        <v>284122</v>
      </c>
      <c r="I18" s="11">
        <f t="shared" si="0"/>
        <v>1062673</v>
      </c>
      <c r="J18" s="11">
        <f t="shared" si="0"/>
        <v>626694</v>
      </c>
      <c r="K18" s="11">
        <f t="shared" si="0"/>
        <v>1000602</v>
      </c>
      <c r="L18" s="11">
        <f t="shared" si="0"/>
        <v>1051339</v>
      </c>
      <c r="M18" s="11">
        <f t="shared" si="0"/>
        <v>595636</v>
      </c>
      <c r="N18" s="11">
        <f t="shared" si="0"/>
        <v>845686</v>
      </c>
      <c r="O18" s="11">
        <f t="shared" si="0"/>
        <v>991062</v>
      </c>
      <c r="P18" s="11">
        <f t="shared" si="0"/>
        <v>494338</v>
      </c>
      <c r="Q18" s="11">
        <f t="shared" si="0"/>
        <v>558296</v>
      </c>
      <c r="R18" s="11">
        <f t="shared" si="0"/>
        <v>805655</v>
      </c>
      <c r="S18" s="11">
        <f t="shared" si="0"/>
        <v>594088</v>
      </c>
      <c r="T18" s="11">
        <f t="shared" si="0"/>
        <v>683423</v>
      </c>
      <c r="U18" s="11">
        <f t="shared" si="0"/>
        <v>709943</v>
      </c>
      <c r="V18" s="11">
        <f t="shared" si="0"/>
        <v>538635</v>
      </c>
      <c r="W18" s="11">
        <f t="shared" si="0"/>
        <v>409056</v>
      </c>
      <c r="X18" s="11">
        <f>(SUM(X4:X17))+303205</f>
        <v>686831</v>
      </c>
    </row>
    <row r="19" spans="1:24" s="5" customFormat="1" ht="15.75" thickBot="1">
      <c r="A19" s="9" t="s">
        <v>40</v>
      </c>
      <c r="B19" s="11">
        <v>890264</v>
      </c>
      <c r="C19" s="11">
        <v>161963</v>
      </c>
      <c r="D19" s="11">
        <v>146459</v>
      </c>
      <c r="E19" s="11">
        <v>10323</v>
      </c>
      <c r="F19" s="11">
        <v>26318</v>
      </c>
      <c r="G19" s="11">
        <v>4971</v>
      </c>
      <c r="H19" s="11">
        <v>9065</v>
      </c>
      <c r="I19" s="11">
        <v>16018</v>
      </c>
      <c r="J19" s="11">
        <v>6533</v>
      </c>
      <c r="K19" s="11">
        <v>21173</v>
      </c>
      <c r="L19" s="11">
        <v>17185</v>
      </c>
      <c r="M19" s="11">
        <v>6362</v>
      </c>
      <c r="N19" s="11">
        <v>9971</v>
      </c>
      <c r="O19" s="11">
        <v>12061</v>
      </c>
      <c r="P19" s="11">
        <v>5177</v>
      </c>
      <c r="Q19" s="11">
        <v>8128</v>
      </c>
      <c r="R19" s="11">
        <v>11637</v>
      </c>
      <c r="S19" s="11">
        <v>7152</v>
      </c>
      <c r="T19" s="11">
        <v>8462</v>
      </c>
      <c r="U19" s="11">
        <v>14458</v>
      </c>
      <c r="V19" s="11">
        <v>11448</v>
      </c>
      <c r="W19" s="11">
        <v>5221</v>
      </c>
      <c r="X19" s="11">
        <v>456979</v>
      </c>
    </row>
    <row r="20" spans="1:24">
      <c r="L20" s="3"/>
    </row>
    <row r="21" spans="1:24">
      <c r="A21" s="1"/>
      <c r="L21" s="3"/>
    </row>
    <row r="22" spans="1:24">
      <c r="A22" s="1"/>
      <c r="L22" s="3"/>
    </row>
    <row r="23" spans="1:24">
      <c r="A23" s="1"/>
      <c r="L23" s="3"/>
    </row>
    <row r="24" spans="1:24">
      <c r="A24" s="1"/>
      <c r="L24" s="3"/>
    </row>
    <row r="25" spans="1:24">
      <c r="A25" s="1"/>
      <c r="L25" s="3"/>
    </row>
    <row r="26" spans="1:24">
      <c r="A26" s="1"/>
    </row>
    <row r="27" spans="1:24">
      <c r="A27" s="1"/>
    </row>
    <row r="28" spans="1:24">
      <c r="A28" s="1"/>
    </row>
    <row r="29" spans="1:24">
      <c r="A29" s="1"/>
    </row>
    <row r="30" spans="1:24">
      <c r="A30" s="1"/>
    </row>
    <row r="31" spans="1:24">
      <c r="A31" s="1"/>
    </row>
    <row r="32" spans="1:24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</sheetData>
  <mergeCells count="1">
    <mergeCell ref="A1:X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57661-05B9-4A49-8932-DFEB8697B321}"/>
</file>

<file path=customXml/itemProps2.xml><?xml version="1.0" encoding="utf-8"?>
<ds:datastoreItem xmlns:ds="http://schemas.openxmlformats.org/officeDocument/2006/customXml" ds:itemID="{6E866621-D7BD-43B8-95D6-745125679C94}"/>
</file>

<file path=customXml/itemProps3.xml><?xml version="1.0" encoding="utf-8"?>
<ds:datastoreItem xmlns:ds="http://schemas.openxmlformats.org/officeDocument/2006/customXml" ds:itemID="{C40CC8A7-554D-46DA-ADFB-67D322014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Lanczendorfer Orsolya</dc:creator>
  <cp:keywords/>
  <dc:description/>
  <cp:lastModifiedBy/>
  <cp:revision/>
  <dcterms:created xsi:type="dcterms:W3CDTF">2015-02-12T11:01:56Z</dcterms:created>
  <dcterms:modified xsi:type="dcterms:W3CDTF">2021-12-15T15:13:22Z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