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06"/>
  <workbookPr/>
  <mc:AlternateContent xmlns:mc="http://schemas.openxmlformats.org/markup-compatibility/2006">
    <mc:Choice Requires="x15">
      <x15ac:absPath xmlns:x15ac="http://schemas.microsoft.com/office/spreadsheetml/2010/11/ac" url="\\KOZFS28.intranet.nav.gov.hu\start2\OsztalyIDRIVE\o52_240002\f52_240001 Tervezési és Elemzési Főosztály\NAV Évkönyv\1_NAV évkönyv2019\Átadásra\HAT\"/>
    </mc:Choice>
  </mc:AlternateContent>
  <xr:revisionPtr revIDLastSave="0" documentId="8_{9C453299-10BC-4AFA-8D70-632008B6EBB3}" xr6:coauthVersionLast="47" xr6:coauthVersionMax="47" xr10:uidLastSave="{00000000-0000-0000-0000-000000000000}"/>
  <bookViews>
    <workbookView xWindow="0" yWindow="0" windowWidth="11700" windowHeight="4275" xr2:uid="{00000000-000D-0000-FFFF-FFFF00000000}"/>
  </bookViews>
  <sheets>
    <sheet name="H_Behajtás országos" sheetId="9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_Order1" hidden="1">0</definedName>
    <definedName name="akttart">#REF!</definedName>
    <definedName name="akttart2">#REF!</definedName>
    <definedName name="aláírók">#REF!</definedName>
    <definedName name="Bács">[1]Ritának1!$BC$1:$BO$110</definedName>
    <definedName name="Baranya">[1]Ritának1!$AP$1:$BB$110</definedName>
    <definedName name="Békés">[1]Ritának1!$BP$1:$CB$110</definedName>
    <definedName name="Borsod">[1]Ritának1!$CC$1:$CO$110</definedName>
    <definedName name="CC" hidden="1">'[2]42. sz. c (2002.) tan.'!#REF!</definedName>
    <definedName name="ccccc">'[3]V.002-22-30'!$B$2:$B$2</definedName>
    <definedName name="Csongrád">[1]Ritának1!$CP$1:$DB$110</definedName>
    <definedName name="DélBp">#REF!</definedName>
    <definedName name="egy" hidden="1">'[4]Munka 1'!#REF!</definedName>
    <definedName name="ÉszakBp">#REF!</definedName>
    <definedName name="excel">[5]Ritának1!$EP$1:$FB$110</definedName>
    <definedName name="Fejér">[1]Ritának1!$DC$1:$DO$110</definedName>
    <definedName name="Fi">'[6]ellenőrzési kapacitás'!#REF!</definedName>
    <definedName name="fu">'[7]V.011-00-50'!$A$3</definedName>
    <definedName name="FVFbeszamolo4mell" hidden="1">'[8]42. sz. c (2002.) tan.'!#REF!</definedName>
    <definedName name="gh">[9]Ritának!#REF!</definedName>
    <definedName name="GRAFezt">'[6]ellenőrzési kapacitás'!#REF!</definedName>
    <definedName name="grafGyurcsanyhoz">'[6]ellenőrzési kapacitás'!#REF!</definedName>
    <definedName name="Győr">[1]Ritának1!$DP$1:$EB$110</definedName>
    <definedName name="Hajdú">[1]Ritának1!$EC$1:$EO$110</definedName>
    <definedName name="Heves">[1]Ritának1!$EP$1:$FB$110</definedName>
    <definedName name="Hivatal">[1]Ritának1!$C$1:$O$110</definedName>
    <definedName name="igadat">#REF!</definedName>
    <definedName name="jkkoé">#REF!</definedName>
    <definedName name="KAIG">[1]Ritának2!$CC$1:$CO$110</definedName>
    <definedName name="KeletBp">#REF!</definedName>
    <definedName name="kiug" hidden="1">[10]összesen!#REF!</definedName>
    <definedName name="Komárom">[1]Ritának1!$FC$1:$FO$110</definedName>
    <definedName name="LL">#REF!</definedName>
    <definedName name="MM">#REF!</definedName>
    <definedName name="netto" hidden="1">'[4]Munka 1'!#REF!</definedName>
    <definedName name="Nógrád">[1]Ritának1!$FP$1:$GB$110</definedName>
    <definedName name="_xlnm.Print_Area" localSheetId="0">'H_Behajtás országos'!$A$1:$D$59</definedName>
    <definedName name="Oktatás">[1]Ritának1!$AC$1:$AO$110</definedName>
    <definedName name="OLL">#REF!</definedName>
    <definedName name="OPO">[11]Ritának2!$P$1:$AB$110</definedName>
    <definedName name="összes">#REF!</definedName>
    <definedName name="Pest">[12]Ritának!#REF!</definedName>
    <definedName name="ppest">[12]Ritának!#REF!</definedName>
    <definedName name="sasasas" hidden="1">'[13]42. sz. c (2002.) tan.'!#REF!</definedName>
    <definedName name="sdASAn" hidden="1">'[13]42. sz. c (2002.) tan.'!#REF!</definedName>
    <definedName name="Somogy">[12]Ritának!#REF!</definedName>
    <definedName name="sorok_azonÖsszes_ell_legm_szint">#REF!</definedName>
    <definedName name="Szabolcs">[12]Ritának!#REF!</definedName>
    <definedName name="Szolnok">[12]Ritának!#REF!</definedName>
    <definedName name="SZTADI">[1]Ritának1!$P$1:$AB$110</definedName>
    <definedName name="táblacím">#REF!</definedName>
    <definedName name="Tolna">[12]Ritának!#REF!</definedName>
    <definedName name="útvonalÖsszes_ell_legm_szint">#REF!</definedName>
    <definedName name="uu">#REF!</definedName>
    <definedName name="Vas">#REF!</definedName>
    <definedName name="Veszprém">#REF!</definedName>
    <definedName name="Zala">#REF!</definedName>
    <definedName name="ZZ1_DélAiRégió">#REF!</definedName>
    <definedName name="ZZ1_DélDiRégió">#REF!</definedName>
    <definedName name="ZZ1_ÉszakAiRégió">#REF!</definedName>
    <definedName name="ZZ1_ÉszakMiRégió">#REF!</definedName>
    <definedName name="ZZ1_FővSzékhÖssz">#REF!</definedName>
    <definedName name="ZZ1_KözépDiRégió">#REF!</definedName>
    <definedName name="ZZ1_NyugatDiRégió">#REF!</definedName>
    <definedName name="ZZ2_APEHÖssz">#REF!</definedName>
    <definedName name="ZZ2_KözpSzervÖssz">#REF!</definedName>
    <definedName name="ZZ2_TerSzervÖssz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7" i="9" l="1"/>
  <c r="C15" i="9"/>
</calcChain>
</file>

<file path=xl/sharedStrings.xml><?xml version="1.0" encoding="utf-8"?>
<sst xmlns="http://schemas.openxmlformats.org/spreadsheetml/2006/main" count="58" uniqueCount="55">
  <si>
    <t>A behajtási tevékenység kiemelt adatainak alakulása 2019. évben</t>
  </si>
  <si>
    <t>Megnevezés</t>
  </si>
  <si>
    <t>2019. év</t>
  </si>
  <si>
    <t xml:space="preserve">1. Csőd és vagyonrendezésből származó bevétel (millió Ft) </t>
  </si>
  <si>
    <t xml:space="preserve">2. Felszámolásból származó bevétel (millió Ft) </t>
  </si>
  <si>
    <t>3. Fizetési értesítések bevétele (millió Ft)</t>
  </si>
  <si>
    <t>4. Végrehajtásból származó bevétel (millió Ft)</t>
  </si>
  <si>
    <t xml:space="preserve">      ebből:    adóvégrehajtás (millió Ft)</t>
  </si>
  <si>
    <t xml:space="preserve">                     járulék végrehajtás (millió Ft)</t>
  </si>
  <si>
    <t xml:space="preserve">                     illeték végrehajtás (millió Ft)</t>
  </si>
  <si>
    <t xml:space="preserve">                     vámszakmai behajtás egyedi tételekkel együtt (millió Ft)</t>
  </si>
  <si>
    <t>5. NAV követelések behajtása összesen [1)+2)+3)+4)] (millió Ft)</t>
  </si>
  <si>
    <t>6. Megkereső szervek kérelmére behajtott egyéb köztartozás (millió Ft)</t>
  </si>
  <si>
    <t xml:space="preserve">     ebből:   ÁKR-rel kapcsolatban (millió Ft)</t>
  </si>
  <si>
    <t xml:space="preserve">                  TVSZ-szel kapcsolatban (millió Ft)</t>
  </si>
  <si>
    <t>7. Behajtási tevékenységből származó összes bevétel [5+6]  (millió Ft)</t>
  </si>
  <si>
    <t>8. Behajtási ügyek alakulása (végrehajtási ügyek, fizetési felszólítások)</t>
  </si>
  <si>
    <t>Saját hatáskörben indított végrehajtások száma (adó+vám) (darab)</t>
  </si>
  <si>
    <t>Saját hatáskörben indított ügyekben érintett tartozás (adó+vám) (millió Ft)</t>
  </si>
  <si>
    <t>Megkereső szervek kérelmére indult végrehajtások száma (darab)</t>
  </si>
  <si>
    <t xml:space="preserve">     ebből:   ÁKR-rel kapcsolatban (darab)</t>
  </si>
  <si>
    <t xml:space="preserve">                  TVSZ-szel kapcsolatban (darab)</t>
  </si>
  <si>
    <t>Megkereső szervek végrehajtási kérelmében érintett tartozás (millió Ft)</t>
  </si>
  <si>
    <t xml:space="preserve">                   TVSZ-szel kapcsolatban (millió Ft) *</t>
  </si>
  <si>
    <t>Kiadott fizetési értesítések és felhívások száma (darab)</t>
  </si>
  <si>
    <t>Kiadott fizetési értesítések és felhívások összege (millió Ft)</t>
  </si>
  <si>
    <t>9. Végrehajtási cselekmények száma (saját + megkereső szervek ügyében együtt) (darab)</t>
  </si>
  <si>
    <t xml:space="preserve">         kibocsátott inkasszók száma (darab)</t>
  </si>
  <si>
    <t xml:space="preserve">         kibocsátott inkasszók összege (millió Ft)</t>
  </si>
  <si>
    <t xml:space="preserve">         jövedelemletiltások száma (darab)</t>
  </si>
  <si>
    <t xml:space="preserve">         jövedelemletiltások összege (millió Ft)</t>
  </si>
  <si>
    <t xml:space="preserve">         ingóvégrehajtások száma (darab)</t>
  </si>
  <si>
    <t xml:space="preserve">         ebből:   helyszíni végrehajtások (ingó vagyontárgy, gépkocsi, készpénz) (darab)</t>
  </si>
  <si>
    <t xml:space="preserve">                       adminisztratív végrehajtások száma (pl. követelés, gépkocsi, üzletrész) (darab)</t>
  </si>
  <si>
    <t xml:space="preserve">         ingatlan végrehajtások száma (darab)</t>
  </si>
  <si>
    <t>Ingó árverések száma (hagyományos, elektronikus és árv. kívül árverés hatályával értékesítés) (darab)</t>
  </si>
  <si>
    <t>Árverésre bocsátott ingóság becsértéke (millió Ft)</t>
  </si>
  <si>
    <t xml:space="preserve">     ebből:   elektronikus árverések száma (darab)</t>
  </si>
  <si>
    <t xml:space="preserve">                   elektronikusan árverésre bocsátott ingóság becsértéke (millió Ft)</t>
  </si>
  <si>
    <t>Ingatlan árverések száma (hagyományos, elektronikus és árv. kívül árverés hatályával értékesítés) (darab)</t>
  </si>
  <si>
    <t xml:space="preserve">Árverésre bocsátott ingatlan becsértéke (millió Ft) </t>
  </si>
  <si>
    <t xml:space="preserve">                   elektronikus árverésre bocsátott ingatlan becsértéke (millió Ft) **</t>
  </si>
  <si>
    <t>10. Végrehajtással behajtott összes tartozásból [4 + 6] (millió Ft)</t>
  </si>
  <si>
    <t xml:space="preserve">         inkasszóval (millió Ft)</t>
  </si>
  <si>
    <t xml:space="preserve">         átvezetések (millió Ft)</t>
  </si>
  <si>
    <t xml:space="preserve">         jövedelemletiltásból (millió Ft)</t>
  </si>
  <si>
    <t xml:space="preserve">         ingóárverésből (millió Ft)</t>
  </si>
  <si>
    <t xml:space="preserve">               ebből:   elektronikus árverés (millió Ft)</t>
  </si>
  <si>
    <t xml:space="preserve">         követelésfoglalásra (millió Ft)</t>
  </si>
  <si>
    <t xml:space="preserve">         ingatlan árverésből (millió Ft)</t>
  </si>
  <si>
    <t xml:space="preserve">         végrehajtási cselekményt követően teljesített befizetés (millió Ft)</t>
  </si>
  <si>
    <t>*  Az adat 3 ügyben összesen 27 338 millió Ft rendkívüli összeget is tartalmaz.</t>
  </si>
  <si>
    <t>** Az adat 2 rendkívüli (egyébként sikertelen) árverés, összesen 6 768 millió Ft összegű becsértékét is tartalmazza.</t>
  </si>
  <si>
    <r>
      <rPr>
        <b/>
        <sz val="10"/>
        <rFont val="Times New Roman"/>
        <family val="1"/>
        <charset val="238"/>
      </rPr>
      <t>ÁKR: a</t>
    </r>
    <r>
      <rPr>
        <sz val="10"/>
        <rFont val="Times New Roman"/>
        <family val="1"/>
        <charset val="238"/>
      </rPr>
      <t xml:space="preserve">z </t>
    </r>
    <r>
      <rPr>
        <b/>
        <i/>
        <sz val="10"/>
        <rFont val="Times New Roman"/>
        <family val="1"/>
        <charset val="238"/>
      </rPr>
      <t>általános közigazgatási rendtartásról szóló 2016. évi CL. törvény 134. §-a által 2018-tól a NAV-hoz rendelt feladatokkal kapcsolatos adatok</t>
    </r>
  </si>
  <si>
    <r>
      <rPr>
        <b/>
        <sz val="10"/>
        <color theme="1"/>
        <rFont val="Times New Roman"/>
        <family val="1"/>
        <charset val="238"/>
      </rPr>
      <t xml:space="preserve">TVSZ: </t>
    </r>
    <r>
      <rPr>
        <b/>
        <i/>
        <sz val="10"/>
        <color theme="1"/>
        <rFont val="Times New Roman"/>
        <family val="1"/>
        <charset val="238"/>
      </rPr>
      <t>az adóhatóság által foganatosítandó végrehajtási eljárásokról szóló 2017. évi CLIII. törvény (továbbiakban: Avt.) 1. § (4) bekezdése által 2019-től a NAV-hoz rendelt feladatokkal kapcsolatos törvényszéki végrehajtási adatok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</si>
</sst>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>
    <font>
      <sz val="12"/>
      <color theme="1"/>
      <name val="Times New Roman"/>
      <family val="2"/>
      <charset val="238"/>
    </font>
    <font>
      <sz val="12"/>
      <color theme="1"/>
      <name val="Times New Roman"/>
      <family val="2"/>
      <charset val="238"/>
    </font>
    <font>
      <sz val="10"/>
      <name val="Arial CE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Arial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2"/>
      <name val="Times New Roman CE"/>
      <charset val="238"/>
    </font>
    <font>
      <sz val="12"/>
      <name val="Times New Roman"/>
      <family val="1"/>
      <charset val="238"/>
    </font>
    <font>
      <sz val="11"/>
      <name val="Arial"/>
      <family val="2"/>
      <charset val="238"/>
    </font>
    <font>
      <b/>
      <sz val="12"/>
      <name val="Times New Roman"/>
      <family val="1"/>
      <charset val="238"/>
    </font>
    <font>
      <sz val="10"/>
      <name val="MS Sans Serif"/>
      <family val="2"/>
      <charset val="238"/>
    </font>
    <font>
      <b/>
      <sz val="14"/>
      <name val="Arial"/>
      <family val="2"/>
      <charset val="238"/>
    </font>
    <font>
      <b/>
      <sz val="12"/>
      <color theme="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i/>
      <sz val="10"/>
      <name val="Times New Roman"/>
      <family val="1"/>
      <charset val="238"/>
    </font>
    <font>
      <b/>
      <i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2"/>
      <color indexed="12"/>
      <name val="Times New Roman CE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theme="0"/>
      </bottom>
      <diagonal/>
    </border>
  </borders>
  <cellStyleXfs count="17">
    <xf numFmtId="0" fontId="0" fillId="0" borderId="0"/>
    <xf numFmtId="0" fontId="2" fillId="0" borderId="0"/>
    <xf numFmtId="0" fontId="5" fillId="0" borderId="0"/>
    <xf numFmtId="0" fontId="7" fillId="0" borderId="0"/>
    <xf numFmtId="0" fontId="8" fillId="0" borderId="0"/>
    <xf numFmtId="0" fontId="9" fillId="0" borderId="0"/>
    <xf numFmtId="0" fontId="11" fillId="0" borderId="0"/>
    <xf numFmtId="0" fontId="11" fillId="0" borderId="0"/>
    <xf numFmtId="0" fontId="13" fillId="0" borderId="0"/>
    <xf numFmtId="0" fontId="13" fillId="0" borderId="0"/>
    <xf numFmtId="0" fontId="1" fillId="0" borderId="0"/>
    <xf numFmtId="0" fontId="6" fillId="0" borderId="0"/>
    <xf numFmtId="0" fontId="2" fillId="0" borderId="0"/>
    <xf numFmtId="9" fontId="2" fillId="0" borderId="0" applyFon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</cellStyleXfs>
  <cellXfs count="37">
    <xf numFmtId="0" fontId="0" fillId="0" borderId="0" xfId="0"/>
    <xf numFmtId="0" fontId="6" fillId="0" borderId="0" xfId="8" applyFont="1"/>
    <xf numFmtId="3" fontId="15" fillId="3" borderId="6" xfId="8" applyNumberFormat="1" applyFont="1" applyFill="1" applyBorder="1" applyAlignment="1">
      <alignment horizontal="center" vertical="center"/>
    </xf>
    <xf numFmtId="0" fontId="15" fillId="3" borderId="4" xfId="8" applyFont="1" applyFill="1" applyBorder="1" applyAlignment="1">
      <alignment horizontal="center" vertical="center"/>
    </xf>
    <xf numFmtId="0" fontId="16" fillId="4" borderId="7" xfId="8" applyFont="1" applyFill="1" applyBorder="1" applyAlignment="1">
      <alignment vertical="center"/>
    </xf>
    <xf numFmtId="3" fontId="16" fillId="4" borderId="1" xfId="8" applyNumberFormat="1" applyFont="1" applyFill="1" applyBorder="1" applyAlignment="1">
      <alignment vertical="center"/>
    </xf>
    <xf numFmtId="0" fontId="16" fillId="4" borderId="8" xfId="8" applyFont="1" applyFill="1" applyBorder="1" applyAlignment="1">
      <alignment vertical="center"/>
    </xf>
    <xf numFmtId="3" fontId="16" fillId="4" borderId="2" xfId="8" applyNumberFormat="1" applyFont="1" applyFill="1" applyBorder="1" applyAlignment="1">
      <alignment vertical="center"/>
    </xf>
    <xf numFmtId="0" fontId="17" fillId="0" borderId="8" xfId="8" applyFont="1" applyBorder="1" applyAlignment="1">
      <alignment vertical="center"/>
    </xf>
    <xf numFmtId="3" fontId="17" fillId="0" borderId="5" xfId="8" applyNumberFormat="1" applyFont="1" applyBorder="1" applyAlignment="1">
      <alignment vertical="center"/>
    </xf>
    <xf numFmtId="3" fontId="17" fillId="0" borderId="2" xfId="8" applyNumberFormat="1" applyFont="1" applyBorder="1"/>
    <xf numFmtId="3" fontId="17" fillId="0" borderId="2" xfId="8" applyNumberFormat="1" applyFont="1" applyBorder="1" applyAlignment="1">
      <alignment vertical="center"/>
    </xf>
    <xf numFmtId="3" fontId="16" fillId="4" borderId="8" xfId="8" applyNumberFormat="1" applyFont="1" applyFill="1" applyBorder="1" applyAlignment="1">
      <alignment vertical="center"/>
    </xf>
    <xf numFmtId="3" fontId="16" fillId="4" borderId="5" xfId="8" applyNumberFormat="1" applyFont="1" applyFill="1" applyBorder="1" applyAlignment="1">
      <alignment vertical="center"/>
    </xf>
    <xf numFmtId="0" fontId="17" fillId="0" borderId="7" xfId="8" applyFont="1" applyBorder="1" applyAlignment="1">
      <alignment vertical="center"/>
    </xf>
    <xf numFmtId="0" fontId="17" fillId="2" borderId="8" xfId="8" applyFont="1" applyFill="1" applyBorder="1" applyAlignment="1">
      <alignment horizontal="left" vertical="center" indent="1"/>
    </xf>
    <xf numFmtId="0" fontId="17" fillId="0" borderId="8" xfId="8" applyFont="1" applyBorder="1" applyAlignment="1">
      <alignment horizontal="left" vertical="center" indent="1"/>
    </xf>
    <xf numFmtId="0" fontId="17" fillId="2" borderId="8" xfId="8" applyFont="1" applyFill="1" applyBorder="1" applyAlignment="1">
      <alignment horizontal="left" vertical="center"/>
    </xf>
    <xf numFmtId="0" fontId="17" fillId="2" borderId="8" xfId="8" applyFont="1" applyFill="1" applyBorder="1" applyAlignment="1">
      <alignment vertical="center"/>
    </xf>
    <xf numFmtId="0" fontId="17" fillId="2" borderId="9" xfId="8" applyFont="1" applyFill="1" applyBorder="1" applyAlignment="1">
      <alignment horizontal="left" vertical="center" indent="1"/>
    </xf>
    <xf numFmtId="0" fontId="19" fillId="0" borderId="0" xfId="0" applyFont="1"/>
    <xf numFmtId="0" fontId="1" fillId="2" borderId="0" xfId="10" applyFill="1"/>
    <xf numFmtId="0" fontId="0" fillId="0" borderId="11" xfId="0" applyBorder="1"/>
    <xf numFmtId="3" fontId="10" fillId="0" borderId="2" xfId="8" applyNumberFormat="1" applyFont="1" applyBorder="1" applyAlignment="1">
      <alignment vertical="center"/>
    </xf>
    <xf numFmtId="3" fontId="12" fillId="4" borderId="5" xfId="8" applyNumberFormat="1" applyFont="1" applyFill="1" applyBorder="1" applyAlignment="1">
      <alignment vertical="center"/>
    </xf>
    <xf numFmtId="3" fontId="10" fillId="0" borderId="2" xfId="9" applyNumberFormat="1" applyFont="1" applyBorder="1"/>
    <xf numFmtId="3" fontId="10" fillId="2" borderId="2" xfId="8" applyNumberFormat="1" applyFont="1" applyFill="1" applyBorder="1" applyAlignment="1">
      <alignment vertical="center"/>
    </xf>
    <xf numFmtId="3" fontId="12" fillId="4" borderId="2" xfId="8" applyNumberFormat="1" applyFont="1" applyFill="1" applyBorder="1" applyAlignment="1">
      <alignment vertical="center"/>
    </xf>
    <xf numFmtId="3" fontId="10" fillId="0" borderId="3" xfId="8" applyNumberFormat="1" applyFont="1" applyBorder="1" applyAlignment="1">
      <alignment vertical="center"/>
    </xf>
    <xf numFmtId="0" fontId="19" fillId="2" borderId="0" xfId="10" applyFont="1" applyFill="1" applyAlignment="1">
      <alignment horizontal="justify" vertical="center" wrapText="1"/>
    </xf>
    <xf numFmtId="0" fontId="20" fillId="2" borderId="0" xfId="10" applyFont="1" applyFill="1" applyAlignment="1">
      <alignment horizontal="justify" vertical="center" wrapText="1"/>
    </xf>
    <xf numFmtId="3" fontId="14" fillId="0" borderId="0" xfId="8" applyNumberFormat="1" applyFont="1" applyAlignment="1">
      <alignment horizontal="center" vertical="center" wrapText="1"/>
    </xf>
    <xf numFmtId="0" fontId="18" fillId="2" borderId="10" xfId="8" applyFont="1" applyFill="1" applyBorder="1" applyAlignment="1">
      <alignment horizontal="left" vertical="center"/>
    </xf>
    <xf numFmtId="0" fontId="19" fillId="0" borderId="10" xfId="0" applyFont="1" applyBorder="1" applyAlignment="1">
      <alignment vertical="center"/>
    </xf>
    <xf numFmtId="0" fontId="18" fillId="2" borderId="0" xfId="8" applyFont="1" applyFill="1" applyAlignment="1">
      <alignment horizontal="left" vertical="center"/>
    </xf>
    <xf numFmtId="0" fontId="0" fillId="0" borderId="0" xfId="0" applyAlignment="1">
      <alignment vertical="center"/>
    </xf>
    <xf numFmtId="0" fontId="3" fillId="2" borderId="0" xfId="11" applyFont="1" applyFill="1" applyAlignment="1">
      <alignment horizontal="justify" vertical="center" wrapText="1"/>
    </xf>
  </cellXfs>
  <cellStyles count="17">
    <cellStyle name="Hivatkozás 2" xfId="14" xr:uid="{00000000-0005-0000-0000-000000000000}"/>
    <cellStyle name="Normál" xfId="0" builtinId="0"/>
    <cellStyle name="Normál 10" xfId="3" xr:uid="{00000000-0005-0000-0000-000002000000}"/>
    <cellStyle name="Normál 11" xfId="6" xr:uid="{00000000-0005-0000-0000-000003000000}"/>
    <cellStyle name="Normál 11 3" xfId="7" xr:uid="{00000000-0005-0000-0000-000004000000}"/>
    <cellStyle name="Normál 12" xfId="16" xr:uid="{00000000-0005-0000-0000-000005000000}"/>
    <cellStyle name="Normál 15" xfId="10" xr:uid="{00000000-0005-0000-0000-000006000000}"/>
    <cellStyle name="Normál 2" xfId="1" xr:uid="{00000000-0005-0000-0000-000007000000}"/>
    <cellStyle name="Normál 2 2" xfId="9" xr:uid="{00000000-0005-0000-0000-000008000000}"/>
    <cellStyle name="Normál 2 2 2" xfId="12" xr:uid="{00000000-0005-0000-0000-000009000000}"/>
    <cellStyle name="Normál 2 3" xfId="11" xr:uid="{00000000-0005-0000-0000-00000A000000}"/>
    <cellStyle name="Normál 2 4" xfId="15" xr:uid="{00000000-0005-0000-0000-00000B000000}"/>
    <cellStyle name="Normál 3" xfId="2" xr:uid="{00000000-0005-0000-0000-00000C000000}"/>
    <cellStyle name="Normál 3 2 2 2 2" xfId="4" xr:uid="{00000000-0005-0000-0000-00000D000000}"/>
    <cellStyle name="Normál 9" xfId="5" xr:uid="{00000000-0005-0000-0000-00000E000000}"/>
    <cellStyle name="Normál_VH-2002-08_09" xfId="8" xr:uid="{00000000-0005-0000-0000-00000F000000}"/>
    <cellStyle name="Százalék 2" xfId="13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21" Type="http://schemas.openxmlformats.org/officeDocument/2006/relationships/customXml" Target="../customXml/item3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9.xml"/><Relationship Id="rId19" Type="http://schemas.openxmlformats.org/officeDocument/2006/relationships/customXml" Target="../customXml/item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/Munka/1_apeh_osszefoglalo_infok/0_NAV_APEH_beszamolok/2014/01_negyedev/T&#225;bl&#225;k/munkaanyag/DOCUME~1/u001436/LOCALS~1/Temp/C.Lotus.Notes.Data/EXCEL5/2005/letszam2005/2005-eves/BRS-2005dec31xls.xls?2C9E2C08" TargetMode="External"/><Relationship Id="rId1" Type="http://schemas.openxmlformats.org/officeDocument/2006/relationships/externalLinkPath" Target="file:///\\2C9E2C08\BRS-2005dec31xls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Xls\1999\ZARASOK\OKTOBER\BEF9910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zfs32\local$\Munka\xls\EXCEL5\2005\letszam2005\2005-eves\BRS-2005dec31xl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Munka/1_apeh_osszefoglalo_infok/0_NAV_APEH_beszamolok/2014/01_negyedev/T&#225;bl&#225;k/munkaanyag/DOCUME~1/u001436/LOCALS~1/Temp/C.Lotus.Notes.Data/BR-S081231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zfs32\local$\Posta\u232225_Kopcso\FVF\DOCUME~1\u001031\LOCALS~1\Temp\C.Lotus.Notes.Data\DOCUME~1\u001436\LOCALS~1\Temp\C.Lotus.Notes.Data\EXCEL5\ASZatfogo2005ben\atadottKITOLTOTTtanusitvanyok27tol46ig2005nov1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zfs32\local$\DOCUME~1\u001436\LOCALS~1\Temp\C.Lotus.Notes.Data\EXCEL5\ASZatfogo2005ben\atadottKITOLTOTTtanusitvanyok27tol46ig2005nov17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APEH\Kozpont\Vegyes52\Virtablak\VIR0022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Munka/1_apeh_osszefoglalo_infok/0_NAV_APEH_beszamolok/2014/01_negyedev/T&#225;bl&#225;k/munkaanyag/Xls/1999/ZARASOK/Augusztus/Befolyt99980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zfs32\local$\DOCUME~1\u001031\LOCALS~1\Temp\C.Lotus.Notes.Data\DOCUME~1\u001436\LOCALS~1\Temp\C.Lotus.Notes.Data\EXCEL5\2005\letszam2005\2005-eves\BRS-2005dec31xls.xls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microsoft.com/office/2019/04/relationships/externalLinkLongPath" Target="/Munka/1_apeh_osszefoglalo_infok/0_NAV_APEH_beszamolok/2014/01_negyedev/T&#225;bl&#225;k/munkaanyag/DOCUME~1/u000695/LOCALS~1/Temp/C.Lotus.Notes.Data/hatteranyagELNOKnek2005dec15iigertreKEPEI2005dec15.XLS?2D61DD93" TargetMode="External"/><Relationship Id="rId1" Type="http://schemas.openxmlformats.org/officeDocument/2006/relationships/externalLinkPath" Target="file:///\\2D61DD93\hatteranyagELNOKnek2005dec15iigertreKEPEI2005dec15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Igazgatosag\Vegyes52\Virtablak\VIR0110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zfs32\local$\DOCUME~1\u001031\LOCALS~1\Temp\C.Lotus.Notes.Data\DOCUME~1\u001436\LOCALS~1\Temp\C.Lotus.Notes.Data\EXCEL5\ASZatfogo2005ben\atadottKITOLTOTTtanusitvanyok27tol46ig2005nov17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Munka/1_apeh_osszefoglalo_infok/0_NAV_APEH_beszamolok/2014/01_negyedev/T&#225;bl&#225;k/munkaanyag/Munka/BESZAMOLO/2008/Fook/02nev/Humpol/BR-S08063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sítő"/>
      <sheetName val="Ritának1"/>
      <sheetName val="Ritának2"/>
      <sheetName val="Blokk-eng-05-12-31"/>
      <sheetName val="TABL-ENG_LSZ_blokkos"/>
      <sheetName val="TABL-DOLG_LSZ_blokkos"/>
      <sheetName val="TABL-DOLG_Revizor_blokkos képl"/>
      <sheetName val="Engedélyezett-Igként"/>
      <sheetName val="TABL-FLUKTUÁCIÓ_éves_érték"/>
      <sheetName val="Beszámolóhoz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iugrók"/>
      <sheetName val="összesen"/>
      <sheetName val="ellenőrzés idősora"/>
      <sheetName val="behajtás idősora"/>
      <sheetName val="átfedés"/>
      <sheetName val="Munka5"/>
      <sheetName val="Munka6"/>
      <sheetName val="Munka7"/>
      <sheetName val="Munka8"/>
      <sheetName val="Munka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sítő"/>
      <sheetName val="Ritának1"/>
      <sheetName val="Ritának2"/>
      <sheetName val="Blokk-eng-05-12-31"/>
      <sheetName val="TABL-ENG_LSZ_blokkos"/>
      <sheetName val="TABL-DOLG_LSZ_blokkos"/>
      <sheetName val="TABL-DOLG_Revizor_blokkos képl"/>
      <sheetName val="Engedélyezett-Igként"/>
      <sheetName val="TABL-FLUKTUÁCIÓ_éves_érték"/>
      <sheetName val="Beszámolóhoz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sítő"/>
      <sheetName val="Ritának"/>
      <sheetName val="Szakter-eng-aktuális-hó"/>
      <sheetName val="Beszámolóhoz (1)"/>
      <sheetName val="Beszámolóhoz (2)"/>
      <sheetName val="TABL-ENG_LSZ_szakter (2)"/>
      <sheetName val="TABL-ENG_LSZ_szakter (3)"/>
      <sheetName val="TABL-DOLG_LSZ_szakter (2)"/>
      <sheetName val="TABL-DOLG_LSZ_szakter (3)"/>
      <sheetName val="TABL-DOLG_Revizor_szakter(2)"/>
      <sheetName val="TABL-Eng_Revizor_szakter(2)"/>
      <sheetName val="Engedélyezett-Igként"/>
      <sheetName val="Összesen (engedélyezett)"/>
      <sheetName val="Összesen (dolgozó)"/>
      <sheetName val="Tervezés-Elemzé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7. a.tanusítvány 2000"/>
      <sheetName val="27. b.tanusítvány 2001"/>
      <sheetName val="27. c.tanusítvány 2002"/>
      <sheetName val="27. d.tanusítvány 2003"/>
      <sheetName val="27. e.tanusítvány 2004"/>
      <sheetName val="28. a.tanusítvány 2000"/>
      <sheetName val="28. b.tanusitvány 2001"/>
      <sheetName val="28. c.tanusítvány 2002"/>
      <sheetName val="28. d.tanusítvány 2003"/>
      <sheetName val="28. e.tanusítvány 2004"/>
      <sheetName val="29a.tan. 2000"/>
      <sheetName val="29b.tan. 2001"/>
      <sheetName val="29c.tan. 2002"/>
      <sheetName val="29d.tan. 2003"/>
      <sheetName val="29e.tan. 2004"/>
      <sheetName val="30a.tan 2000"/>
      <sheetName val="30b.tan. 2001"/>
      <sheetName val="30c.tan. 2002"/>
      <sheetName val="30d.tan. 2003"/>
      <sheetName val="30e.tan 2004"/>
      <sheetName val="31.tanusítvány 2000-2004"/>
      <sheetName val="32a.tan. 2000"/>
      <sheetName val="32b.tan. 2001"/>
      <sheetName val="32c.tan. 2002 kitöltött"/>
      <sheetName val="32d.tan. 2003kitöltött"/>
      <sheetName val="32e.tan. 2004 kitöltött"/>
      <sheetName val="33.tanbevÉShatralék2000-2004"/>
      <sheetName val="34.tanusítvány engedm.2001"/>
      <sheetName val="35.tanusítvány eng.2002-4"/>
      <sheetName val="36.tan. eng.áll.kez.bev.köv. "/>
      <sheetName val="37.tan. techn.megsz.2001-"/>
      <sheetName val="38.tanusítvány lemond.köv.2004"/>
      <sheetName val="39a.tan. inf.létszám.2000"/>
      <sheetName val="39b.tan inf.létsz.2001"/>
      <sheetName val="39c.tan. inf.létsz. 2002"/>
      <sheetName val="39d.tan. inf.létsz. 2003"/>
      <sheetName val="39. e tan. inf. létszámtól"/>
      <sheetName val="40. sz. tanúsítvány Pénzügy"/>
      <sheetName val="41.tanúsítvány inf eszköz év"/>
      <sheetName val="42. sz a (2000.) tan."/>
      <sheetName val="42. sz. b (2001.) tan."/>
      <sheetName val="42. sz. c (2002.) tan."/>
      <sheetName val="42. sz. d (2003.) tan."/>
      <sheetName val="42. sz. e (2004.) tan."/>
      <sheetName val="43. sz. t. 2000"/>
      <sheetName val="43. sz. t. 2001"/>
      <sheetName val="43. sz. t. 2002"/>
      <sheetName val="43. sz. t. 2003"/>
      <sheetName val="43. sz. t. 2004"/>
      <sheetName val="43. sz. t. 2005"/>
      <sheetName val="44. sz. tanúsítvány "/>
      <sheetName val="45. sz. (a-f) tanúsítván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7. a.tanusítvány 2000"/>
      <sheetName val="27. b.tanusítvány 2001"/>
      <sheetName val="27. c.tanusítvány 2002"/>
      <sheetName val="27. d.tanusítvány 2003"/>
      <sheetName val="27. e.tanusítvány 2004"/>
      <sheetName val="28. a.tanusítvány 2000"/>
      <sheetName val="28. b.tanusitvány 2001"/>
      <sheetName val="28. c.tanusítvány 2002"/>
      <sheetName val="28. d.tanusítvány 2003"/>
      <sheetName val="28. e.tanusítvány 2004"/>
      <sheetName val="29a.tan. 2000"/>
      <sheetName val="29b.tan. 2001"/>
      <sheetName val="29c.tan. 2002"/>
      <sheetName val="29d.tan. 2003"/>
      <sheetName val="29e.tan. 2004"/>
      <sheetName val="30a.tan 2000"/>
      <sheetName val="30b.tan. 2001"/>
      <sheetName val="30c.tan. 2002"/>
      <sheetName val="30d.tan. 2003"/>
      <sheetName val="30e.tan 2004"/>
      <sheetName val="31.tanusítvány 2000-2004"/>
      <sheetName val="32a.tan. 2000"/>
      <sheetName val="32b.tan. 2001"/>
      <sheetName val="32c.tan. 2002 kitöltött"/>
      <sheetName val="32d.tan. 2003kitöltött"/>
      <sheetName val="32e.tan. 2004 kitöltött"/>
      <sheetName val="33.tanbevÉShatralék2000-2004"/>
      <sheetName val="34.tanusítvány engedm.2001"/>
      <sheetName val="35.tanusítvány eng.2002-4"/>
      <sheetName val="36.tan. eng.áll.kez.bev.köv. "/>
      <sheetName val="37.tan. techn.megsz.2001-"/>
      <sheetName val="38.tanusítvány lemond.köv.2004"/>
      <sheetName val="39a.tan. inf.létszám.2000"/>
      <sheetName val="39b.tan inf.létsz.2001"/>
      <sheetName val="39c.tan. inf.létsz. 2002"/>
      <sheetName val="39d.tan. inf.létsz. 2003"/>
      <sheetName val="39. e tan. inf. létszámtól"/>
      <sheetName val="40. sz. tanúsítvány Pénzügy"/>
      <sheetName val="41.tanúsítvány inf eszköz év"/>
      <sheetName val="42. sz a (2000.) tan."/>
      <sheetName val="42. sz. b (2001.) tan."/>
      <sheetName val="42. sz. c (2002.) tan."/>
      <sheetName val="42. sz. d (2003.) tan."/>
      <sheetName val="42. sz. e (2004.) tan."/>
      <sheetName val="43. sz. t. 2000"/>
      <sheetName val="43. sz. t. 2001"/>
      <sheetName val="43. sz. t. 2002"/>
      <sheetName val="43. sz. t. 2003"/>
      <sheetName val="43. sz. t. 2004"/>
      <sheetName val="43. sz. t. 2005"/>
      <sheetName val="44. sz. tanúsítvány "/>
      <sheetName val="45. sz. (a-f) tanúsítván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.002-22-30"/>
      <sheetName val="V.002-22-36"/>
      <sheetName val="V.002-22-35"/>
      <sheetName val="V.002-22-4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unka 1"/>
      <sheetName val="Munka 2"/>
    </sheetNames>
    <sheetDataSet>
      <sheetData sheetId="0" refreshError="1"/>
      <sheetData sheetId="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sítő"/>
      <sheetName val="Ritának1"/>
      <sheetName val="Ritának2"/>
      <sheetName val="Blokk-eng-05-12-31"/>
      <sheetName val="TABL-ENG_LSZ_blokkos"/>
      <sheetName val="TABL-DOLG_LSZ_blokkos"/>
      <sheetName val="TABL-DOLG_Revizor_blokkos képl"/>
      <sheetName val="Engedélyezett-Igként"/>
      <sheetName val="TABL-FLUKTUÁCIÓ_éves_érték"/>
      <sheetName val="Beszámolóhoz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vallások"/>
      <sheetName val="önadózáson kív.bev."/>
      <sheetName val="ellenőrzési kapacitás"/>
      <sheetName val="büntetőfelj.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.011-00-50"/>
      <sheetName val="V.011-00-51"/>
      <sheetName val="V.011-00-52"/>
      <sheetName val="V.011-00-53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7. a.tanusítvány 2000"/>
      <sheetName val="27. b.tanusítvány 2001"/>
      <sheetName val="27. c.tanusítvány 2002"/>
      <sheetName val="27. d.tanusítvány 2003"/>
      <sheetName val="27. e.tanusítvány 2004"/>
      <sheetName val="28. a.tanusítvány 2000"/>
      <sheetName val="28. b.tanusitvány 2001"/>
      <sheetName val="28. c.tanusítvány 2002"/>
      <sheetName val="28. d.tanusítvány 2003"/>
      <sheetName val="28. e.tanusítvány 2004"/>
      <sheetName val="29a.tan. 2000"/>
      <sheetName val="29b.tan. 2001"/>
      <sheetName val="29c.tan. 2002"/>
      <sheetName val="29d.tan. 2003"/>
      <sheetName val="29e.tan. 2004"/>
      <sheetName val="30a.tan 2000"/>
      <sheetName val="30b.tan. 2001"/>
      <sheetName val="30c.tan. 2002"/>
      <sheetName val="30d.tan. 2003"/>
      <sheetName val="30e.tan 2004"/>
      <sheetName val="31.tanusítvány 2000-2004"/>
      <sheetName val="32a.tan. 2000"/>
      <sheetName val="32b.tan. 2001"/>
      <sheetName val="32c.tan. 2002 kitöltött"/>
      <sheetName val="32d.tan. 2003kitöltött"/>
      <sheetName val="32e.tan. 2004 kitöltött"/>
      <sheetName val="33.tanbevÉShatralék2000-2004"/>
      <sheetName val="34.tanusítvány engedm.2001"/>
      <sheetName val="35.tanusítvány eng.2002-4"/>
      <sheetName val="36.tan. eng.áll.kez.bev.köv. "/>
      <sheetName val="37.tan. techn.megsz.2001-"/>
      <sheetName val="38.tanusítvány lemond.köv.2004"/>
      <sheetName val="39a.tan. inf.létszám.2000"/>
      <sheetName val="39b.tan inf.létsz.2001"/>
      <sheetName val="39c.tan. inf.létsz. 2002"/>
      <sheetName val="39d.tan. inf.létsz. 2003"/>
      <sheetName val="39. e tan. inf. létszámtól"/>
      <sheetName val="40. sz. tanúsítvány Pénzügy"/>
      <sheetName val="41.tanúsítvány inf eszköz év"/>
      <sheetName val="42. sz a (2000.) tan."/>
      <sheetName val="42. sz. b (2001.) tan."/>
      <sheetName val="42. sz. c (2002.) tan."/>
      <sheetName val="42. sz. d (2003.) tan."/>
      <sheetName val="42. sz. e (2004.) tan."/>
      <sheetName val="43. sz. t. 2000"/>
      <sheetName val="43. sz. t. 2001"/>
      <sheetName val="43. sz. t. 2002"/>
      <sheetName val="43. sz. t. 2003"/>
      <sheetName val="43. sz. t. 2004"/>
      <sheetName val="43. sz. t. 2005"/>
      <sheetName val="44. sz. tanúsítvány "/>
      <sheetName val="45. sz. (a-f) tanúsítván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sítő"/>
      <sheetName val="Ritának"/>
      <sheetName val="Szakter-eng-08-06-30"/>
      <sheetName val="Beszámolóhoz (1)"/>
      <sheetName val="Beszámolóhoz (2)"/>
      <sheetName val="TABL-ENG_LSZ_szakter (2)"/>
      <sheetName val="TABL-ENG_LSZ_szakter (3)"/>
      <sheetName val="TABL-DOLG_LSZ_szakter (2)"/>
      <sheetName val="TABL-DOLG_LSZ_szakter (3)"/>
      <sheetName val="TABL-DOLG_Revizor_szakter(2)"/>
      <sheetName val="TABL-Eng_Revizor_szakter(2)"/>
      <sheetName val="Engedélyezett-Igként"/>
      <sheetName val="Összesen (engedélyezett)"/>
      <sheetName val="Összesen (dolgozó)"/>
      <sheetName val="Tervezés-Elemzé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/>
  </sheetPr>
  <dimension ref="A1:G59"/>
  <sheetViews>
    <sheetView tabSelected="1" zoomScale="80" zoomScaleNormal="80" workbookViewId="0">
      <selection activeCell="B1" sqref="B1:C1"/>
    </sheetView>
  </sheetViews>
  <sheetFormatPr defaultRowHeight="15.75"/>
  <cols>
    <col min="1" max="1" width="5.625" customWidth="1"/>
    <col min="2" max="2" width="99.125" customWidth="1"/>
    <col min="3" max="3" width="14.875" customWidth="1"/>
    <col min="4" max="4" width="4.125" customWidth="1"/>
  </cols>
  <sheetData>
    <row r="1" spans="1:3" ht="40.5" customHeight="1">
      <c r="A1" s="1"/>
      <c r="B1" s="31" t="s">
        <v>0</v>
      </c>
      <c r="C1" s="31"/>
    </row>
    <row r="2" spans="1:3" ht="27.75" customHeight="1" thickBot="1">
      <c r="A2" s="1"/>
      <c r="B2" s="2" t="s">
        <v>1</v>
      </c>
      <c r="C2" s="3" t="s">
        <v>2</v>
      </c>
    </row>
    <row r="3" spans="1:3">
      <c r="B3" s="4" t="s">
        <v>3</v>
      </c>
      <c r="C3" s="5">
        <v>91.1</v>
      </c>
    </row>
    <row r="4" spans="1:3">
      <c r="B4" s="6" t="s">
        <v>4</v>
      </c>
      <c r="C4" s="7">
        <v>5299.53</v>
      </c>
    </row>
    <row r="5" spans="1:3">
      <c r="B5" s="6" t="s">
        <v>5</v>
      </c>
      <c r="C5" s="7">
        <v>75737.375</v>
      </c>
    </row>
    <row r="6" spans="1:3">
      <c r="B6" s="6" t="s">
        <v>6</v>
      </c>
      <c r="C6" s="7">
        <v>198804.07800000001</v>
      </c>
    </row>
    <row r="7" spans="1:3">
      <c r="B7" s="8" t="s">
        <v>7</v>
      </c>
      <c r="C7" s="9">
        <v>129008.624</v>
      </c>
    </row>
    <row r="8" spans="1:3">
      <c r="B8" s="8" t="s">
        <v>8</v>
      </c>
      <c r="C8" s="9">
        <v>58257.440000000002</v>
      </c>
    </row>
    <row r="9" spans="1:3">
      <c r="B9" s="8" t="s">
        <v>9</v>
      </c>
      <c r="C9" s="9">
        <v>10492.892</v>
      </c>
    </row>
    <row r="10" spans="1:3">
      <c r="B10" s="8" t="s">
        <v>10</v>
      </c>
      <c r="C10" s="10">
        <v>1045.1219999999998</v>
      </c>
    </row>
    <row r="11" spans="1:3">
      <c r="B11" s="6" t="s">
        <v>11</v>
      </c>
      <c r="C11" s="7">
        <v>279932.08299999998</v>
      </c>
    </row>
    <row r="12" spans="1:3">
      <c r="B12" s="6" t="s">
        <v>12</v>
      </c>
      <c r="C12" s="7">
        <v>13572.4</v>
      </c>
    </row>
    <row r="13" spans="1:3">
      <c r="B13" s="8" t="s">
        <v>13</v>
      </c>
      <c r="C13" s="11">
        <v>4998.8</v>
      </c>
    </row>
    <row r="14" spans="1:3">
      <c r="B14" s="8" t="s">
        <v>14</v>
      </c>
      <c r="C14" s="9">
        <v>442.54</v>
      </c>
    </row>
    <row r="15" spans="1:3">
      <c r="B15" s="12" t="s">
        <v>15</v>
      </c>
      <c r="C15" s="13">
        <f>C11+C12</f>
        <v>293504.48300000001</v>
      </c>
    </row>
    <row r="16" spans="1:3">
      <c r="B16" s="12" t="s">
        <v>16</v>
      </c>
      <c r="C16" s="7"/>
    </row>
    <row r="17" spans="2:3">
      <c r="B17" s="14" t="s">
        <v>17</v>
      </c>
      <c r="C17" s="23">
        <v>426979</v>
      </c>
    </row>
    <row r="18" spans="2:3">
      <c r="B18" s="8" t="s">
        <v>18</v>
      </c>
      <c r="C18" s="23">
        <v>739541.524217</v>
      </c>
    </row>
    <row r="19" spans="2:3">
      <c r="B19" s="8" t="s">
        <v>19</v>
      </c>
      <c r="C19" s="23">
        <v>868488</v>
      </c>
    </row>
    <row r="20" spans="2:3">
      <c r="B20" s="8" t="s">
        <v>20</v>
      </c>
      <c r="C20" s="23">
        <v>457568</v>
      </c>
    </row>
    <row r="21" spans="2:3">
      <c r="B21" s="8" t="s">
        <v>21</v>
      </c>
      <c r="C21" s="23">
        <v>45447</v>
      </c>
    </row>
    <row r="22" spans="2:3">
      <c r="B22" s="8" t="s">
        <v>22</v>
      </c>
      <c r="C22" s="23">
        <v>166113.15871899622</v>
      </c>
    </row>
    <row r="23" spans="2:3">
      <c r="B23" s="8" t="s">
        <v>13</v>
      </c>
      <c r="C23" s="23">
        <v>30404.668110000006</v>
      </c>
    </row>
    <row r="24" spans="2:3">
      <c r="B24" s="8" t="s">
        <v>23</v>
      </c>
      <c r="C24" s="23">
        <v>46449.054916000001</v>
      </c>
    </row>
    <row r="25" spans="2:3">
      <c r="B25" s="8" t="s">
        <v>24</v>
      </c>
      <c r="C25" s="23">
        <v>797429</v>
      </c>
    </row>
    <row r="26" spans="2:3">
      <c r="B26" s="8" t="s">
        <v>25</v>
      </c>
      <c r="C26" s="23">
        <v>290296.71257999999</v>
      </c>
    </row>
    <row r="27" spans="2:3">
      <c r="B27" s="12" t="s">
        <v>26</v>
      </c>
      <c r="C27" s="24">
        <f>C28+C30+C32+C35</f>
        <v>657830</v>
      </c>
    </row>
    <row r="28" spans="2:3">
      <c r="B28" s="15" t="s">
        <v>27</v>
      </c>
      <c r="C28" s="23">
        <v>554274</v>
      </c>
    </row>
    <row r="29" spans="2:3">
      <c r="B29" s="15" t="s">
        <v>28</v>
      </c>
      <c r="C29" s="23">
        <v>2339006.8462570002</v>
      </c>
    </row>
    <row r="30" spans="2:3">
      <c r="B30" s="15" t="s">
        <v>29</v>
      </c>
      <c r="C30" s="23">
        <v>65560</v>
      </c>
    </row>
    <row r="31" spans="2:3">
      <c r="B31" s="15" t="s">
        <v>30</v>
      </c>
      <c r="C31" s="23">
        <v>94821.408402999994</v>
      </c>
    </row>
    <row r="32" spans="2:3">
      <c r="B32" s="15" t="s">
        <v>31</v>
      </c>
      <c r="C32" s="23">
        <v>27667</v>
      </c>
    </row>
    <row r="33" spans="2:3">
      <c r="B33" s="16" t="s">
        <v>32</v>
      </c>
      <c r="C33" s="23">
        <v>6495</v>
      </c>
    </row>
    <row r="34" spans="2:3">
      <c r="B34" s="16" t="s">
        <v>33</v>
      </c>
      <c r="C34" s="23">
        <v>21172</v>
      </c>
    </row>
    <row r="35" spans="2:3">
      <c r="B35" s="15" t="s">
        <v>34</v>
      </c>
      <c r="C35" s="25">
        <v>10329</v>
      </c>
    </row>
    <row r="36" spans="2:3">
      <c r="B36" s="17" t="s">
        <v>35</v>
      </c>
      <c r="C36" s="25">
        <v>17109</v>
      </c>
    </row>
    <row r="37" spans="2:3">
      <c r="B37" s="18" t="s">
        <v>36</v>
      </c>
      <c r="C37" s="26">
        <v>3879.3741150000001</v>
      </c>
    </row>
    <row r="38" spans="2:3">
      <c r="B38" s="8" t="s">
        <v>37</v>
      </c>
      <c r="C38" s="25">
        <v>16013</v>
      </c>
    </row>
    <row r="39" spans="2:3">
      <c r="B39" s="8" t="s">
        <v>38</v>
      </c>
      <c r="C39" s="25">
        <v>2297.321269</v>
      </c>
    </row>
    <row r="40" spans="2:3">
      <c r="B40" s="8" t="s">
        <v>39</v>
      </c>
      <c r="C40" s="25">
        <v>930</v>
      </c>
    </row>
    <row r="41" spans="2:3">
      <c r="B41" s="8" t="s">
        <v>40</v>
      </c>
      <c r="C41" s="25">
        <v>16816.114426</v>
      </c>
    </row>
    <row r="42" spans="2:3">
      <c r="B42" s="8" t="s">
        <v>37</v>
      </c>
      <c r="C42" s="25">
        <v>816</v>
      </c>
    </row>
    <row r="43" spans="2:3">
      <c r="B43" s="8" t="s">
        <v>41</v>
      </c>
      <c r="C43" s="25">
        <v>16490.843051</v>
      </c>
    </row>
    <row r="44" spans="2:3">
      <c r="B44" s="12" t="s">
        <v>42</v>
      </c>
      <c r="C44" s="27">
        <v>212376.478</v>
      </c>
    </row>
    <row r="45" spans="2:3">
      <c r="B45" s="15" t="s">
        <v>43</v>
      </c>
      <c r="C45" s="23">
        <v>127005.142299</v>
      </c>
    </row>
    <row r="46" spans="2:3">
      <c r="B46" s="15" t="s">
        <v>44</v>
      </c>
      <c r="C46" s="23">
        <v>23731.277999999998</v>
      </c>
    </row>
    <row r="47" spans="2:3">
      <c r="B47" s="15" t="s">
        <v>45</v>
      </c>
      <c r="C47" s="23">
        <v>6675.7883179999999</v>
      </c>
    </row>
    <row r="48" spans="2:3">
      <c r="B48" s="15" t="s">
        <v>46</v>
      </c>
      <c r="C48" s="23">
        <v>1380.1466520000001</v>
      </c>
    </row>
    <row r="49" spans="2:7">
      <c r="B49" s="15" t="s">
        <v>47</v>
      </c>
      <c r="C49" s="23">
        <v>852.35671600000001</v>
      </c>
    </row>
    <row r="50" spans="2:7">
      <c r="B50" s="15" t="s">
        <v>48</v>
      </c>
      <c r="C50" s="23">
        <v>2289.665383</v>
      </c>
    </row>
    <row r="51" spans="2:7">
      <c r="B51" s="15" t="s">
        <v>49</v>
      </c>
      <c r="C51" s="23">
        <v>635.04260299999999</v>
      </c>
    </row>
    <row r="52" spans="2:7">
      <c r="B52" s="15" t="s">
        <v>47</v>
      </c>
      <c r="C52" s="23">
        <v>217.75755699999999</v>
      </c>
    </row>
    <row r="53" spans="2:7" ht="16.5" thickBot="1">
      <c r="B53" s="19" t="s">
        <v>50</v>
      </c>
      <c r="C53" s="28">
        <v>50659.414745000002</v>
      </c>
    </row>
    <row r="54" spans="2:7" s="20" customFormat="1" ht="13.5">
      <c r="B54" s="32"/>
      <c r="C54" s="33"/>
    </row>
    <row r="55" spans="2:7" s="20" customFormat="1">
      <c r="B55" s="34" t="s">
        <v>51</v>
      </c>
      <c r="C55" s="35"/>
    </row>
    <row r="56" spans="2:7" s="20" customFormat="1">
      <c r="B56" s="34" t="s">
        <v>52</v>
      </c>
      <c r="C56" s="35"/>
    </row>
    <row r="57" spans="2:7" ht="10.15" customHeight="1">
      <c r="B57" s="21"/>
      <c r="C57" s="21"/>
    </row>
    <row r="58" spans="2:7" ht="18.600000000000001" customHeight="1">
      <c r="B58" s="36" t="s">
        <v>53</v>
      </c>
      <c r="C58" s="30"/>
      <c r="G58" s="22"/>
    </row>
    <row r="59" spans="2:7" ht="25.15" customHeight="1">
      <c r="B59" s="29" t="s">
        <v>54</v>
      </c>
      <c r="C59" s="30"/>
    </row>
  </sheetData>
  <mergeCells count="6">
    <mergeCell ref="B59:C59"/>
    <mergeCell ref="B1:C1"/>
    <mergeCell ref="B54:C54"/>
    <mergeCell ref="B55:C55"/>
    <mergeCell ref="B56:C56"/>
    <mergeCell ref="B58:C58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7" orientation="portrait" horizontalDpi="4294967295" verticalDpi="4294967295" r:id="rId1"/>
  <colBreaks count="1" manualBreakCount="1">
    <brk id="4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9929B6F38172A4EB8A2D45E4AA1B063" ma:contentTypeVersion="2" ma:contentTypeDescription="Create a new document." ma:contentTypeScope="" ma:versionID="62bb0e06c2816da18b33c05680921f50">
  <xsd:schema xmlns:xsd="http://www.w3.org/2001/XMLSchema" xmlns:xs="http://www.w3.org/2001/XMLSchema" xmlns:p="http://schemas.microsoft.com/office/2006/metadata/properties" xmlns:ns2="18497ee4-1fd7-4c12-b5a1-0d381a2f4f25" targetNamespace="http://schemas.microsoft.com/office/2006/metadata/properties" ma:root="true" ma:fieldsID="29d0a33d6681b256007942918172e884" ns2:_="">
    <xsd:import namespace="18497ee4-1fd7-4c12-b5a1-0d381a2f4f2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497ee4-1fd7-4c12-b5a1-0d381a2f4f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112D79A-9007-4581-B92A-5C1CBDD848D9}"/>
</file>

<file path=customXml/itemProps2.xml><?xml version="1.0" encoding="utf-8"?>
<ds:datastoreItem xmlns:ds="http://schemas.openxmlformats.org/officeDocument/2006/customXml" ds:itemID="{80C9E64B-8AD4-4DFD-A8FE-30421BC639E1}"/>
</file>

<file path=customXml/itemProps3.xml><?xml version="1.0" encoding="utf-8"?>
<ds:datastoreItem xmlns:ds="http://schemas.openxmlformats.org/officeDocument/2006/customXml" ds:itemID="{76B3E932-D24E-41FA-9454-E37055FEF06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Nemzeti Adó- és Vámhivatal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Csergő Judith</dc:creator>
  <cp:keywords/>
  <dc:description/>
  <cp:lastModifiedBy/>
  <cp:revision/>
  <dcterms:created xsi:type="dcterms:W3CDTF">2020-02-25T12:24:14Z</dcterms:created>
  <dcterms:modified xsi:type="dcterms:W3CDTF">2021-12-14T10:53:45Z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0x01010039929B6F38172A4EB8A2D45E4AA1B063</vt:lpwstr>
  </property>
</Properties>
</file>